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ippoliti_aptr\Documents\ANNO 2025\BANDO ACCOGLIENZA 2025\ALLEGATI BANDO\RENDICONTO\"/>
    </mc:Choice>
  </mc:AlternateContent>
  <xr:revisionPtr revIDLastSave="0" documentId="13_ncr:1_{9411A130-EF36-4CB5-B3FE-D4C5143D58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A AZIONE B - 2025" sheetId="1" r:id="rId1"/>
    <sheet name="Foglio3" sheetId="4" state="hidden" r:id="rId2"/>
    <sheet name="Foglio2" sheetId="3" state="hidden" r:id="rId3"/>
    <sheet name="Foglio1" sheetId="2" state="hidden" r:id="rId4"/>
  </sheets>
  <definedNames>
    <definedName name="_xlnm.Print_Area" localSheetId="0">'TABELLA AZIONE B - 2025'!$B$2:$N$178</definedName>
    <definedName name="_xlnm.Print_Titles" localSheetId="0">'TABELLA AZIONE B - 2025'!$27:$27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  <c r="N13" i="1"/>
  <c r="I9" i="1" s="1"/>
  <c r="T13" i="1" l="1"/>
  <c r="S177" i="1" l="1"/>
  <c r="R177" i="1"/>
  <c r="Q177" i="1"/>
  <c r="P177" i="1"/>
  <c r="S176" i="1"/>
  <c r="R176" i="1"/>
  <c r="Q176" i="1"/>
  <c r="P176" i="1"/>
  <c r="S175" i="1"/>
  <c r="R175" i="1"/>
  <c r="Q175" i="1"/>
  <c r="P175" i="1"/>
  <c r="S174" i="1"/>
  <c r="R174" i="1"/>
  <c r="Q174" i="1"/>
  <c r="P174" i="1"/>
  <c r="S173" i="1"/>
  <c r="R173" i="1"/>
  <c r="Q173" i="1"/>
  <c r="P173" i="1"/>
  <c r="S172" i="1"/>
  <c r="R172" i="1"/>
  <c r="Q172" i="1"/>
  <c r="P172" i="1"/>
  <c r="S171" i="1"/>
  <c r="R171" i="1"/>
  <c r="Q171" i="1"/>
  <c r="P171" i="1"/>
  <c r="S170" i="1"/>
  <c r="R170" i="1"/>
  <c r="Q170" i="1"/>
  <c r="P170" i="1"/>
  <c r="S169" i="1"/>
  <c r="R169" i="1"/>
  <c r="Q169" i="1"/>
  <c r="P169" i="1"/>
  <c r="S168" i="1"/>
  <c r="R168" i="1"/>
  <c r="Q168" i="1"/>
  <c r="P168" i="1"/>
  <c r="S167" i="1"/>
  <c r="R167" i="1"/>
  <c r="Q167" i="1"/>
  <c r="P167" i="1"/>
  <c r="S166" i="1"/>
  <c r="R166" i="1"/>
  <c r="Q166" i="1"/>
  <c r="P166" i="1"/>
  <c r="S165" i="1"/>
  <c r="R165" i="1"/>
  <c r="Q165" i="1"/>
  <c r="P165" i="1"/>
  <c r="S164" i="1"/>
  <c r="R164" i="1"/>
  <c r="Q164" i="1"/>
  <c r="P164" i="1"/>
  <c r="S163" i="1"/>
  <c r="R163" i="1"/>
  <c r="Q163" i="1"/>
  <c r="P163" i="1"/>
  <c r="S162" i="1"/>
  <c r="R162" i="1"/>
  <c r="Q162" i="1"/>
  <c r="P162" i="1"/>
  <c r="S161" i="1"/>
  <c r="R161" i="1"/>
  <c r="Q161" i="1"/>
  <c r="P161" i="1"/>
  <c r="S160" i="1"/>
  <c r="R160" i="1"/>
  <c r="Q160" i="1"/>
  <c r="P160" i="1"/>
  <c r="S159" i="1"/>
  <c r="R159" i="1"/>
  <c r="Q159" i="1"/>
  <c r="P159" i="1"/>
  <c r="S158" i="1"/>
  <c r="R158" i="1"/>
  <c r="Q158" i="1"/>
  <c r="P158" i="1"/>
  <c r="S157" i="1"/>
  <c r="R157" i="1"/>
  <c r="Q157" i="1"/>
  <c r="P157" i="1"/>
  <c r="S156" i="1"/>
  <c r="R156" i="1"/>
  <c r="Q156" i="1"/>
  <c r="P156" i="1"/>
  <c r="S155" i="1"/>
  <c r="R155" i="1"/>
  <c r="Q155" i="1"/>
  <c r="P155" i="1"/>
  <c r="S154" i="1"/>
  <c r="R154" i="1"/>
  <c r="Q154" i="1"/>
  <c r="P154" i="1"/>
  <c r="S153" i="1"/>
  <c r="R153" i="1"/>
  <c r="Q153" i="1"/>
  <c r="P153" i="1"/>
  <c r="S152" i="1"/>
  <c r="R152" i="1"/>
  <c r="Q152" i="1"/>
  <c r="P152" i="1"/>
  <c r="S151" i="1"/>
  <c r="R151" i="1"/>
  <c r="Q151" i="1"/>
  <c r="P151" i="1"/>
  <c r="S150" i="1"/>
  <c r="R150" i="1"/>
  <c r="Q150" i="1"/>
  <c r="P150" i="1"/>
  <c r="S149" i="1"/>
  <c r="R149" i="1"/>
  <c r="Q149" i="1"/>
  <c r="P149" i="1"/>
  <c r="S148" i="1"/>
  <c r="R148" i="1"/>
  <c r="Q148" i="1"/>
  <c r="P148" i="1"/>
  <c r="S147" i="1"/>
  <c r="R147" i="1"/>
  <c r="Q147" i="1"/>
  <c r="P147" i="1"/>
  <c r="S146" i="1"/>
  <c r="R146" i="1"/>
  <c r="Q146" i="1"/>
  <c r="P146" i="1"/>
  <c r="S145" i="1"/>
  <c r="R145" i="1"/>
  <c r="Q145" i="1"/>
  <c r="P145" i="1"/>
  <c r="S144" i="1"/>
  <c r="R144" i="1"/>
  <c r="Q144" i="1"/>
  <c r="P144" i="1"/>
  <c r="S143" i="1"/>
  <c r="R143" i="1"/>
  <c r="Q143" i="1"/>
  <c r="P143" i="1"/>
  <c r="S142" i="1"/>
  <c r="R142" i="1"/>
  <c r="Q142" i="1"/>
  <c r="P142" i="1"/>
  <c r="S141" i="1"/>
  <c r="R141" i="1"/>
  <c r="Q141" i="1"/>
  <c r="P141" i="1"/>
  <c r="S140" i="1"/>
  <c r="R140" i="1"/>
  <c r="Q140" i="1"/>
  <c r="P140" i="1"/>
  <c r="S139" i="1"/>
  <c r="R139" i="1"/>
  <c r="Q139" i="1"/>
  <c r="P139" i="1"/>
  <c r="S138" i="1"/>
  <c r="R138" i="1"/>
  <c r="Q138" i="1"/>
  <c r="P138" i="1"/>
  <c r="S137" i="1"/>
  <c r="R137" i="1"/>
  <c r="Q137" i="1"/>
  <c r="P137" i="1"/>
  <c r="S136" i="1"/>
  <c r="R136" i="1"/>
  <c r="Q136" i="1"/>
  <c r="P136" i="1"/>
  <c r="S135" i="1"/>
  <c r="R135" i="1"/>
  <c r="Q135" i="1"/>
  <c r="P135" i="1"/>
  <c r="S134" i="1"/>
  <c r="R134" i="1"/>
  <c r="Q134" i="1"/>
  <c r="P134" i="1"/>
  <c r="S133" i="1"/>
  <c r="R133" i="1"/>
  <c r="Q133" i="1"/>
  <c r="P133" i="1"/>
  <c r="S132" i="1"/>
  <c r="R132" i="1"/>
  <c r="Q132" i="1"/>
  <c r="P132" i="1"/>
  <c r="S131" i="1"/>
  <c r="R131" i="1"/>
  <c r="Q131" i="1"/>
  <c r="P131" i="1"/>
  <c r="S130" i="1"/>
  <c r="R130" i="1"/>
  <c r="Q130" i="1"/>
  <c r="P130" i="1"/>
  <c r="S129" i="1"/>
  <c r="R129" i="1"/>
  <c r="Q129" i="1"/>
  <c r="P129" i="1"/>
  <c r="S128" i="1"/>
  <c r="R128" i="1"/>
  <c r="Q128" i="1"/>
  <c r="P128" i="1"/>
  <c r="S127" i="1"/>
  <c r="R127" i="1"/>
  <c r="Q127" i="1"/>
  <c r="P127" i="1"/>
  <c r="S126" i="1"/>
  <c r="R126" i="1"/>
  <c r="Q126" i="1"/>
  <c r="P126" i="1"/>
  <c r="S125" i="1"/>
  <c r="R125" i="1"/>
  <c r="Q125" i="1"/>
  <c r="P125" i="1"/>
  <c r="S124" i="1"/>
  <c r="R124" i="1"/>
  <c r="Q124" i="1"/>
  <c r="P124" i="1"/>
  <c r="S123" i="1"/>
  <c r="R123" i="1"/>
  <c r="Q123" i="1"/>
  <c r="P123" i="1"/>
  <c r="S122" i="1"/>
  <c r="R122" i="1"/>
  <c r="Q122" i="1"/>
  <c r="P122" i="1"/>
  <c r="S121" i="1"/>
  <c r="R121" i="1"/>
  <c r="Q121" i="1"/>
  <c r="P121" i="1"/>
  <c r="S120" i="1"/>
  <c r="R120" i="1"/>
  <c r="Q120" i="1"/>
  <c r="P120" i="1"/>
  <c r="S119" i="1"/>
  <c r="R119" i="1"/>
  <c r="Q119" i="1"/>
  <c r="P119" i="1"/>
  <c r="S118" i="1"/>
  <c r="R118" i="1"/>
  <c r="Q118" i="1"/>
  <c r="P118" i="1"/>
  <c r="S117" i="1"/>
  <c r="R117" i="1"/>
  <c r="Q117" i="1"/>
  <c r="P117" i="1"/>
  <c r="S116" i="1"/>
  <c r="R116" i="1"/>
  <c r="Q116" i="1"/>
  <c r="P116" i="1"/>
  <c r="S115" i="1"/>
  <c r="R115" i="1"/>
  <c r="Q115" i="1"/>
  <c r="P115" i="1"/>
  <c r="S114" i="1"/>
  <c r="R114" i="1"/>
  <c r="Q114" i="1"/>
  <c r="P114" i="1"/>
  <c r="S113" i="1"/>
  <c r="R113" i="1"/>
  <c r="Q113" i="1"/>
  <c r="P113" i="1"/>
  <c r="S112" i="1"/>
  <c r="R112" i="1"/>
  <c r="Q112" i="1"/>
  <c r="P112" i="1"/>
  <c r="S111" i="1"/>
  <c r="R111" i="1"/>
  <c r="Q111" i="1"/>
  <c r="P111" i="1"/>
  <c r="S110" i="1"/>
  <c r="R110" i="1"/>
  <c r="Q110" i="1"/>
  <c r="P110" i="1"/>
  <c r="S109" i="1"/>
  <c r="R109" i="1"/>
  <c r="Q109" i="1"/>
  <c r="P109" i="1"/>
  <c r="S108" i="1"/>
  <c r="R108" i="1"/>
  <c r="Q108" i="1"/>
  <c r="P108" i="1"/>
  <c r="S107" i="1"/>
  <c r="R107" i="1"/>
  <c r="Q107" i="1"/>
  <c r="P107" i="1"/>
  <c r="S106" i="1"/>
  <c r="R106" i="1"/>
  <c r="Q106" i="1"/>
  <c r="P106" i="1"/>
  <c r="S105" i="1"/>
  <c r="R105" i="1"/>
  <c r="Q105" i="1"/>
  <c r="P105" i="1"/>
  <c r="S104" i="1"/>
  <c r="R104" i="1"/>
  <c r="Q104" i="1"/>
  <c r="P104" i="1"/>
  <c r="S103" i="1"/>
  <c r="R103" i="1"/>
  <c r="Q103" i="1"/>
  <c r="P103" i="1"/>
  <c r="S102" i="1"/>
  <c r="R102" i="1"/>
  <c r="Q102" i="1"/>
  <c r="P102" i="1"/>
  <c r="S101" i="1"/>
  <c r="R101" i="1"/>
  <c r="Q101" i="1"/>
  <c r="P101" i="1"/>
  <c r="S100" i="1"/>
  <c r="R100" i="1"/>
  <c r="Q100" i="1"/>
  <c r="P100" i="1"/>
  <c r="S99" i="1"/>
  <c r="R99" i="1"/>
  <c r="Q99" i="1"/>
  <c r="P99" i="1"/>
  <c r="S98" i="1"/>
  <c r="R98" i="1"/>
  <c r="Q98" i="1"/>
  <c r="P98" i="1"/>
  <c r="S97" i="1"/>
  <c r="R97" i="1"/>
  <c r="Q97" i="1"/>
  <c r="P97" i="1"/>
  <c r="S96" i="1"/>
  <c r="R96" i="1"/>
  <c r="Q96" i="1"/>
  <c r="P96" i="1"/>
  <c r="S95" i="1"/>
  <c r="R95" i="1"/>
  <c r="Q95" i="1"/>
  <c r="P95" i="1"/>
  <c r="S94" i="1"/>
  <c r="R94" i="1"/>
  <c r="Q94" i="1"/>
  <c r="P94" i="1"/>
  <c r="S93" i="1"/>
  <c r="R93" i="1"/>
  <c r="Q93" i="1"/>
  <c r="P93" i="1"/>
  <c r="S92" i="1"/>
  <c r="R92" i="1"/>
  <c r="Q92" i="1"/>
  <c r="P92" i="1"/>
  <c r="S91" i="1"/>
  <c r="R91" i="1"/>
  <c r="Q91" i="1"/>
  <c r="P91" i="1"/>
  <c r="S90" i="1"/>
  <c r="R90" i="1"/>
  <c r="Q90" i="1"/>
  <c r="P90" i="1"/>
  <c r="S89" i="1"/>
  <c r="R89" i="1"/>
  <c r="Q89" i="1"/>
  <c r="P89" i="1"/>
  <c r="S88" i="1"/>
  <c r="R88" i="1"/>
  <c r="Q88" i="1"/>
  <c r="P88" i="1"/>
  <c r="S87" i="1"/>
  <c r="R87" i="1"/>
  <c r="Q87" i="1"/>
  <c r="P87" i="1"/>
  <c r="S86" i="1"/>
  <c r="R86" i="1"/>
  <c r="Q86" i="1"/>
  <c r="P86" i="1"/>
  <c r="S85" i="1"/>
  <c r="R85" i="1"/>
  <c r="Q85" i="1"/>
  <c r="P85" i="1"/>
  <c r="S84" i="1"/>
  <c r="R84" i="1"/>
  <c r="Q84" i="1"/>
  <c r="P84" i="1"/>
  <c r="S83" i="1"/>
  <c r="R83" i="1"/>
  <c r="Q83" i="1"/>
  <c r="P83" i="1"/>
  <c r="S82" i="1"/>
  <c r="R82" i="1"/>
  <c r="Q82" i="1"/>
  <c r="P82" i="1"/>
  <c r="S81" i="1"/>
  <c r="R81" i="1"/>
  <c r="Q81" i="1"/>
  <c r="P81" i="1"/>
  <c r="S80" i="1"/>
  <c r="R80" i="1"/>
  <c r="Q80" i="1"/>
  <c r="P80" i="1"/>
  <c r="S79" i="1"/>
  <c r="R79" i="1"/>
  <c r="Q79" i="1"/>
  <c r="P79" i="1"/>
  <c r="S78" i="1"/>
  <c r="R78" i="1"/>
  <c r="Q78" i="1"/>
  <c r="P78" i="1"/>
  <c r="S77" i="1"/>
  <c r="R77" i="1"/>
  <c r="Q77" i="1"/>
  <c r="P77" i="1"/>
  <c r="S76" i="1"/>
  <c r="R76" i="1"/>
  <c r="Q76" i="1"/>
  <c r="P76" i="1"/>
  <c r="S75" i="1"/>
  <c r="R75" i="1"/>
  <c r="Q75" i="1"/>
  <c r="P75" i="1"/>
  <c r="S74" i="1"/>
  <c r="R74" i="1"/>
  <c r="Q74" i="1"/>
  <c r="P74" i="1"/>
  <c r="S73" i="1"/>
  <c r="R73" i="1"/>
  <c r="Q73" i="1"/>
  <c r="P73" i="1"/>
  <c r="S72" i="1"/>
  <c r="R72" i="1"/>
  <c r="Q72" i="1"/>
  <c r="P72" i="1"/>
  <c r="S71" i="1"/>
  <c r="R71" i="1"/>
  <c r="Q71" i="1"/>
  <c r="P71" i="1"/>
  <c r="S70" i="1"/>
  <c r="R70" i="1"/>
  <c r="Q70" i="1"/>
  <c r="P70" i="1"/>
  <c r="S69" i="1"/>
  <c r="R69" i="1"/>
  <c r="Q69" i="1"/>
  <c r="P69" i="1"/>
  <c r="S68" i="1"/>
  <c r="R68" i="1"/>
  <c r="Q68" i="1"/>
  <c r="P68" i="1"/>
  <c r="S67" i="1"/>
  <c r="R67" i="1"/>
  <c r="Q67" i="1"/>
  <c r="P67" i="1"/>
  <c r="S66" i="1"/>
  <c r="R66" i="1"/>
  <c r="Q66" i="1"/>
  <c r="P66" i="1"/>
  <c r="S65" i="1"/>
  <c r="R65" i="1"/>
  <c r="Q65" i="1"/>
  <c r="P65" i="1"/>
  <c r="S64" i="1"/>
  <c r="R64" i="1"/>
  <c r="Q64" i="1"/>
  <c r="P64" i="1"/>
  <c r="S63" i="1"/>
  <c r="R63" i="1"/>
  <c r="Q63" i="1"/>
  <c r="P63" i="1"/>
  <c r="S62" i="1"/>
  <c r="R62" i="1"/>
  <c r="Q62" i="1"/>
  <c r="P62" i="1"/>
  <c r="S61" i="1"/>
  <c r="R61" i="1"/>
  <c r="Q61" i="1"/>
  <c r="P61" i="1"/>
  <c r="S60" i="1"/>
  <c r="R60" i="1"/>
  <c r="Q60" i="1"/>
  <c r="P60" i="1"/>
  <c r="S59" i="1"/>
  <c r="R59" i="1"/>
  <c r="Q59" i="1"/>
  <c r="P59" i="1"/>
  <c r="S58" i="1"/>
  <c r="R58" i="1"/>
  <c r="Q58" i="1"/>
  <c r="P58" i="1"/>
  <c r="S57" i="1"/>
  <c r="R57" i="1"/>
  <c r="Q57" i="1"/>
  <c r="P57" i="1"/>
  <c r="S56" i="1"/>
  <c r="R56" i="1"/>
  <c r="Q56" i="1"/>
  <c r="P56" i="1"/>
  <c r="S55" i="1"/>
  <c r="R55" i="1"/>
  <c r="Q55" i="1"/>
  <c r="P55" i="1"/>
  <c r="S54" i="1"/>
  <c r="R54" i="1"/>
  <c r="Q54" i="1"/>
  <c r="P54" i="1"/>
  <c r="S53" i="1"/>
  <c r="R53" i="1"/>
  <c r="Q53" i="1"/>
  <c r="P53" i="1"/>
  <c r="S52" i="1"/>
  <c r="R52" i="1"/>
  <c r="Q52" i="1"/>
  <c r="P52" i="1"/>
  <c r="S51" i="1"/>
  <c r="R51" i="1"/>
  <c r="Q51" i="1"/>
  <c r="P51" i="1"/>
  <c r="S50" i="1"/>
  <c r="R50" i="1"/>
  <c r="Q50" i="1"/>
  <c r="P50" i="1"/>
  <c r="S49" i="1"/>
  <c r="R49" i="1"/>
  <c r="Q49" i="1"/>
  <c r="P49" i="1"/>
  <c r="S48" i="1"/>
  <c r="R48" i="1"/>
  <c r="Q48" i="1"/>
  <c r="P48" i="1"/>
  <c r="S47" i="1"/>
  <c r="R47" i="1"/>
  <c r="Q47" i="1"/>
  <c r="P47" i="1"/>
  <c r="S46" i="1"/>
  <c r="R46" i="1"/>
  <c r="Q46" i="1"/>
  <c r="P46" i="1"/>
  <c r="S45" i="1"/>
  <c r="R45" i="1"/>
  <c r="Q45" i="1"/>
  <c r="P45" i="1"/>
  <c r="S44" i="1"/>
  <c r="R44" i="1"/>
  <c r="Q44" i="1"/>
  <c r="P44" i="1"/>
  <c r="S43" i="1"/>
  <c r="R43" i="1"/>
  <c r="Q43" i="1"/>
  <c r="P43" i="1"/>
  <c r="S42" i="1"/>
  <c r="R42" i="1"/>
  <c r="Q42" i="1"/>
  <c r="P42" i="1"/>
  <c r="S41" i="1"/>
  <c r="R41" i="1"/>
  <c r="Q41" i="1"/>
  <c r="P41" i="1"/>
  <c r="S40" i="1"/>
  <c r="R40" i="1"/>
  <c r="Q40" i="1"/>
  <c r="P40" i="1"/>
  <c r="S39" i="1"/>
  <c r="R39" i="1"/>
  <c r="Q39" i="1"/>
  <c r="P39" i="1"/>
  <c r="S38" i="1"/>
  <c r="R38" i="1"/>
  <c r="Q38" i="1"/>
  <c r="P38" i="1"/>
  <c r="S37" i="1"/>
  <c r="R37" i="1"/>
  <c r="Q37" i="1"/>
  <c r="P37" i="1"/>
  <c r="S36" i="1"/>
  <c r="R36" i="1"/>
  <c r="Q36" i="1"/>
  <c r="P36" i="1"/>
  <c r="S35" i="1"/>
  <c r="R35" i="1"/>
  <c r="Q35" i="1"/>
  <c r="P35" i="1"/>
  <c r="S34" i="1"/>
  <c r="R34" i="1"/>
  <c r="Q34" i="1"/>
  <c r="P34" i="1"/>
  <c r="S33" i="1"/>
  <c r="R33" i="1"/>
  <c r="Q33" i="1"/>
  <c r="P33" i="1"/>
  <c r="S32" i="1"/>
  <c r="R32" i="1"/>
  <c r="Q32" i="1"/>
  <c r="P32" i="1"/>
  <c r="S31" i="1"/>
  <c r="R31" i="1"/>
  <c r="Q31" i="1"/>
  <c r="P31" i="1"/>
  <c r="S30" i="1"/>
  <c r="R30" i="1"/>
  <c r="Q30" i="1"/>
  <c r="P30" i="1"/>
  <c r="S29" i="1"/>
  <c r="R29" i="1"/>
  <c r="Q29" i="1"/>
  <c r="P29" i="1"/>
  <c r="S28" i="1"/>
  <c r="R28" i="1"/>
  <c r="Q28" i="1"/>
  <c r="P28" i="1"/>
  <c r="R178" i="1" l="1"/>
  <c r="T8" i="1" s="1"/>
  <c r="S178" i="1"/>
  <c r="T9" i="1" s="1"/>
  <c r="P178" i="1"/>
  <c r="T5" i="1" s="1"/>
  <c r="T46" i="1"/>
  <c r="T174" i="1"/>
  <c r="T30" i="1"/>
  <c r="T34" i="1"/>
  <c r="T38" i="1"/>
  <c r="T42" i="1"/>
  <c r="T50" i="1"/>
  <c r="T54" i="1"/>
  <c r="T58" i="1"/>
  <c r="T62" i="1"/>
  <c r="T66" i="1"/>
  <c r="T70" i="1"/>
  <c r="T82" i="1"/>
  <c r="T86" i="1"/>
  <c r="T90" i="1"/>
  <c r="T94" i="1"/>
  <c r="T98" i="1"/>
  <c r="T102" i="1"/>
  <c r="T106" i="1"/>
  <c r="T110" i="1"/>
  <c r="T114" i="1"/>
  <c r="T118" i="1"/>
  <c r="T122" i="1"/>
  <c r="T126" i="1"/>
  <c r="T130" i="1"/>
  <c r="T134" i="1"/>
  <c r="T138" i="1"/>
  <c r="T142" i="1"/>
  <c r="T146" i="1"/>
  <c r="T150" i="1"/>
  <c r="T154" i="1"/>
  <c r="T158" i="1"/>
  <c r="T162" i="1"/>
  <c r="T166" i="1"/>
  <c r="T170" i="1"/>
  <c r="Q178" i="1"/>
  <c r="T6" i="1" s="1"/>
  <c r="T78" i="1"/>
  <c r="T74" i="1"/>
  <c r="T28" i="1"/>
  <c r="T29" i="1"/>
  <c r="T31" i="1"/>
  <c r="T32" i="1"/>
  <c r="T33" i="1"/>
  <c r="T35" i="1"/>
  <c r="T36" i="1"/>
  <c r="T37" i="1"/>
  <c r="T39" i="1"/>
  <c r="T40" i="1"/>
  <c r="T41" i="1"/>
  <c r="T43" i="1"/>
  <c r="T44" i="1"/>
  <c r="T45" i="1"/>
  <c r="T47" i="1"/>
  <c r="T48" i="1"/>
  <c r="T49" i="1"/>
  <c r="T51" i="1"/>
  <c r="T52" i="1"/>
  <c r="T53" i="1"/>
  <c r="T55" i="1"/>
  <c r="T56" i="1"/>
  <c r="T57" i="1"/>
  <c r="T59" i="1"/>
  <c r="T60" i="1"/>
  <c r="T61" i="1"/>
  <c r="T63" i="1"/>
  <c r="T64" i="1"/>
  <c r="T65" i="1"/>
  <c r="T67" i="1"/>
  <c r="T68" i="1"/>
  <c r="T69" i="1"/>
  <c r="T71" i="1"/>
  <c r="T72" i="1"/>
  <c r="T73" i="1"/>
  <c r="T75" i="1"/>
  <c r="T76" i="1"/>
  <c r="T77" i="1"/>
  <c r="T79" i="1"/>
  <c r="T80" i="1"/>
  <c r="T81" i="1"/>
  <c r="T83" i="1"/>
  <c r="T84" i="1"/>
  <c r="T85" i="1"/>
  <c r="T87" i="1"/>
  <c r="T88" i="1"/>
  <c r="T89" i="1"/>
  <c r="T91" i="1"/>
  <c r="T92" i="1"/>
  <c r="T93" i="1"/>
  <c r="T95" i="1"/>
  <c r="T96" i="1"/>
  <c r="T97" i="1"/>
  <c r="T99" i="1"/>
  <c r="T100" i="1"/>
  <c r="T101" i="1"/>
  <c r="T103" i="1"/>
  <c r="T104" i="1"/>
  <c r="T105" i="1"/>
  <c r="T107" i="1"/>
  <c r="T108" i="1"/>
  <c r="T109" i="1"/>
  <c r="T111" i="1"/>
  <c r="T112" i="1"/>
  <c r="T113" i="1"/>
  <c r="T115" i="1"/>
  <c r="T116" i="1"/>
  <c r="T117" i="1"/>
  <c r="T119" i="1"/>
  <c r="T120" i="1"/>
  <c r="T121" i="1"/>
  <c r="T123" i="1"/>
  <c r="T124" i="1"/>
  <c r="T125" i="1"/>
  <c r="T127" i="1"/>
  <c r="T128" i="1"/>
  <c r="T129" i="1"/>
  <c r="T131" i="1"/>
  <c r="T132" i="1"/>
  <c r="T133" i="1"/>
  <c r="T135" i="1"/>
  <c r="T136" i="1"/>
  <c r="T137" i="1"/>
  <c r="T139" i="1"/>
  <c r="T140" i="1"/>
  <c r="T141" i="1"/>
  <c r="T143" i="1"/>
  <c r="T144" i="1"/>
  <c r="T145" i="1"/>
  <c r="T147" i="1"/>
  <c r="T148" i="1"/>
  <c r="T149" i="1"/>
  <c r="T151" i="1"/>
  <c r="T152" i="1"/>
  <c r="T153" i="1"/>
  <c r="T155" i="1"/>
  <c r="T156" i="1"/>
  <c r="T157" i="1"/>
  <c r="T159" i="1"/>
  <c r="T160" i="1"/>
  <c r="T161" i="1"/>
  <c r="T163" i="1"/>
  <c r="T164" i="1"/>
  <c r="T165" i="1"/>
  <c r="T167" i="1"/>
  <c r="T168" i="1"/>
  <c r="T169" i="1"/>
  <c r="T171" i="1"/>
  <c r="T172" i="1"/>
  <c r="T173" i="1"/>
  <c r="T175" i="1"/>
  <c r="T176" i="1"/>
  <c r="T177" i="1"/>
  <c r="T178" i="1" l="1"/>
  <c r="T11" i="1" l="1"/>
  <c r="M178" i="1"/>
  <c r="N9" i="1" s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L178" i="1"/>
  <c r="N8" i="1" s="1"/>
  <c r="K178" i="1"/>
  <c r="N6" i="1" s="1"/>
  <c r="J178" i="1"/>
  <c r="N5" i="1" s="1"/>
  <c r="N10" i="1" l="1"/>
  <c r="T10" i="1"/>
  <c r="T7" i="1"/>
  <c r="N7" i="1"/>
  <c r="T14" i="1"/>
  <c r="N178" i="1"/>
  <c r="J11" i="1" s="1"/>
  <c r="N12" i="1" l="1"/>
  <c r="N11" i="1"/>
  <c r="T12" i="1" l="1"/>
  <c r="H13" i="1" l="1"/>
  <c r="G13" i="1"/>
  <c r="G12" i="1" l="1"/>
  <c r="H12" i="1"/>
  <c r="N14" i="1"/>
</calcChain>
</file>

<file path=xl/sharedStrings.xml><?xml version="1.0" encoding="utf-8"?>
<sst xmlns="http://schemas.openxmlformats.org/spreadsheetml/2006/main" count="79" uniqueCount="67">
  <si>
    <t>1 -Spese - Budget promozione dell'Evento.</t>
  </si>
  <si>
    <t>AZIONE 1.1</t>
  </si>
  <si>
    <t>AZIONE 1.2</t>
  </si>
  <si>
    <t>AZIONE 1.3</t>
  </si>
  <si>
    <t xml:space="preserve"> Ai sensi dell’art. 10 della legge 675/1996 e successive modificazioni, tutte le informazioni indicate nella presente dichiarazione,  verranno utilizzate unicamente per le finalità per le quali sono state acquisite.
La Regione Marche in conformità al Regolamento 2016/679/UE (General Data Protection Regulation – GDPR) La informa sulle modalità di trattamento dei dati da Lei forniti.
Il Titolare del trattamento è la Regione Marche - Giunta Regionale, con sede in via Gentile da Fabriano, 9 – 60125 Ancona.
Il Responsabile della Protezione dei Dati ha sede in via Gentile da Fabriano, 9 – 60125 Ancona. La casella di posta elettronica, cui potrà indirizzare questioni relative ai trattamenti di dati che La riguardano, è: rpd@regione.marche.it 
Le finalità del trattamento cui sono destinati i dati personali sono relative all’istruttoria del presente bando e la base giuridica del trattamento (ai sensi degli articoli 6 e/o 9 del Regolamento 2016/679/UE) è la L.R. n.9/2006 art.3.
I dati raccolti potranno essere trattati inoltre a fini di archiviazione (protocollo e conservazione documentale) nonché, in forma aggregata, a fini statistici. 
I dati non saranno comunicati ad altri soggetti né diffusi. 
Il periodo di conservazione, ai sensi dell’articolo 5, par. 1, lett. e) del Regolamento 2016/679/UE, è determinato, ed è per fini di archiviazione (protocollo e conservazione documentale), il tempo stabilito dai regolamenti per la gestione procedimentale e documentale e da leggi e regolamenti in materia;
Le competono i diritti previsti dal Regolamento 2016/679/UE e, in particolare, potrà chiedere al Sottoscritto l’accesso ai dati personali che La riguardano, la rettifica, o, ricorrendone gli estremi, la cancellazione o la limitazione del trattamento, ovvero opporsi al loro trattamento; potrà inoltre esercitare il diritto alla portabilità dei dati.  Ha diritto di proporre reclamo, ai sensi dell’articolo 77 del Regolamento 2016/679/UE, al Garante per la protezione dei dati personali con sede a Roma. 
Il conferimento dei dati discende da un obbligo legale. L’interessato ha l’obbligo di fornire i dati personali.  In caso di  mancato conferimento delle informazioni e dati richiesti non sarà possibile dar corso all’istruttoria per la concessione del contributo richiesto.
</t>
  </si>
  <si>
    <t xml:space="preserve">2 - Spese generali Progetto/Evento </t>
  </si>
  <si>
    <t>ORD.</t>
  </si>
  <si>
    <r>
      <t xml:space="preserve">1 - </t>
    </r>
    <r>
      <rPr>
        <b/>
        <sz val="16"/>
        <color rgb="FFC00000"/>
        <rFont val="Calibri"/>
        <family val="2"/>
        <scheme val="minor"/>
      </rPr>
      <t>SPESE GENERALI</t>
    </r>
    <r>
      <rPr>
        <sz val="16"/>
        <color theme="1"/>
        <rFont val="Calibri"/>
        <family val="2"/>
        <scheme val="minor"/>
      </rPr>
      <t xml:space="preserve"> - Evento/Progetto</t>
    </r>
  </si>
  <si>
    <t>TOTALE SPESE AMMESSE</t>
  </si>
  <si>
    <t>IMPORTI</t>
  </si>
  <si>
    <t>TOTALE</t>
  </si>
  <si>
    <t>TOTALE SPESE PROGETTO PRESENTATE:</t>
  </si>
  <si>
    <t>SOGGETTO CAPOFILA</t>
  </si>
  <si>
    <t>PARTNER / AGGREGATO</t>
  </si>
  <si>
    <t xml:space="preserve">Gli Importi delle SPESE dovranno  corrispondere con quanto indicato e dichiarato nei Campi corrispondenti  Procedimarche RENDICONTO:  ENTRATE, USCITE SPESE progetto; </t>
  </si>
  <si>
    <t>USCITE  - ELENCO SPESE RENDICONTATE</t>
  </si>
  <si>
    <t>IMPORTI ENTRATE</t>
  </si>
  <si>
    <r>
      <rPr>
        <b/>
        <sz val="28"/>
        <color rgb="FF0070C0"/>
        <rFont val="Calibri"/>
        <family val="2"/>
        <scheme val="minor"/>
      </rPr>
      <t xml:space="preserve">ALLEGATO 2 </t>
    </r>
    <r>
      <rPr>
        <b/>
        <sz val="28"/>
        <rFont val="Calibri"/>
        <family val="2"/>
        <scheme val="minor"/>
      </rPr>
      <t xml:space="preserve">- RENDICONTO - QUADRO ECONOMICO DELLE ENTRATE E DEI COSTI SOSTENUTI  </t>
    </r>
  </si>
  <si>
    <t>Totale Spese Presentate a Rendiconto (Entro i Limiti Cat 2 e Cat. 4)</t>
  </si>
  <si>
    <t xml:space="preserve">NB:   SONO COMPILABILI LE SOLE CELLE A FONDO BIANCO </t>
  </si>
  <si>
    <r>
      <rPr>
        <b/>
        <sz val="10"/>
        <color theme="1"/>
        <rFont val="Calibri"/>
        <family val="2"/>
        <scheme val="minor"/>
      </rPr>
      <t>ENTRATA</t>
    </r>
    <r>
      <rPr>
        <sz val="10"/>
        <color theme="1"/>
        <rFont val="Calibri"/>
        <family val="2"/>
        <scheme val="minor"/>
      </rPr>
      <t xml:space="preserve"> OTTENUTA E RISCOSSA dal: SCEGLIERE VALORE DA</t>
    </r>
    <r>
      <rPr>
        <sz val="10"/>
        <color rgb="FFC00000"/>
        <rFont val="Calibri"/>
        <family val="2"/>
        <scheme val="minor"/>
      </rPr>
      <t xml:space="preserve"> </t>
    </r>
    <r>
      <rPr>
        <b/>
        <sz val="10"/>
        <color rgb="FFC00000"/>
        <rFont val="Calibri"/>
        <family val="2"/>
        <scheme val="minor"/>
      </rPr>
      <t>ELENCO A DISCESA</t>
    </r>
    <r>
      <rPr>
        <sz val="10"/>
        <color rgb="FFC0000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 xml:space="preserve">: BENEFICIARIO CAPOFILA / SOGGETTO AGGREGATO </t>
    </r>
  </si>
  <si>
    <r>
      <t xml:space="preserve">PROVENIENZA: Estremi del </t>
    </r>
    <r>
      <rPr>
        <b/>
        <sz val="10"/>
        <color theme="1"/>
        <rFont val="Calibri"/>
        <family val="2"/>
        <scheme val="minor"/>
      </rPr>
      <t xml:space="preserve">Soggetto EROGATORE </t>
    </r>
    <r>
      <rPr>
        <sz val="10"/>
        <color theme="1"/>
        <rFont val="Calibri"/>
        <family val="2"/>
        <scheme val="minor"/>
      </rPr>
      <t>(Denominazione; Ragione Sociale; Sede Legale; Codice Ficale/P.Iva)</t>
    </r>
  </si>
  <si>
    <r>
      <t>Oggetto dell'</t>
    </r>
    <r>
      <rPr>
        <b/>
        <sz val="14"/>
        <color theme="1"/>
        <rFont val="Calibri"/>
        <family val="2"/>
        <scheme val="minor"/>
      </rPr>
      <t>ENTRATA</t>
    </r>
    <r>
      <rPr>
        <sz val="14"/>
        <color theme="1"/>
        <rFont val="Calibri"/>
        <family val="2"/>
        <scheme val="minor"/>
      </rPr>
      <t>; Descrivere Causale.</t>
    </r>
  </si>
  <si>
    <r>
      <t xml:space="preserve">ENTRATE  - (se presenti) ELENCARE ENTRATE REND. </t>
    </r>
    <r>
      <rPr>
        <b/>
        <u/>
        <sz val="26"/>
        <color rgb="FFC00000"/>
        <rFont val="Calibri"/>
        <family val="2"/>
        <scheme val="minor"/>
      </rPr>
      <t>(NB: non deve essere citato il Contrib. Reg.)</t>
    </r>
  </si>
  <si>
    <t>% Spese Rendicontate  rispetto alla  Domanda (Art. 6.1). NB: LA SOTTO CALCOLATA % HA SOLO VALORE ORIENTATIVO.  La stessa % sarà rivista dall'ufficio, durante la fase sitruttoria di ammissibilità delle spese).</t>
  </si>
  <si>
    <t>(CAMPO A CURA DELL'UFFICIO) - Totale Spese Rendicontate e % delle spese ISTRUITE AMMESSE.</t>
  </si>
  <si>
    <t xml:space="preserve">APRI SCHEDA BANDO LINK: </t>
  </si>
  <si>
    <t>INSERIRE I SEGUENTI DATI Ricavabili dalla Domanda e dal DECRETO DI CONCESSIONE:</t>
  </si>
  <si>
    <r>
      <t xml:space="preserve">RIPORTARE: L'IMPORTO del CONTRIBUTO OTTENUTO                                                                              </t>
    </r>
    <r>
      <rPr>
        <b/>
        <sz val="16"/>
        <color rgb="FFC00000"/>
        <rFont val="Calibri"/>
        <family val="2"/>
        <scheme val="minor"/>
      </rPr>
      <t xml:space="preserve"> (indicata nell'Atto di Concessione)</t>
    </r>
  </si>
  <si>
    <t>DENOMINAZIONE SOGGETTO BENEFICIARIO CAPOFILA :</t>
  </si>
  <si>
    <r>
      <rPr>
        <b/>
        <u/>
        <sz val="16"/>
        <color rgb="FF002060"/>
        <rFont val="Calibri"/>
        <family val="2"/>
        <scheme val="minor"/>
      </rPr>
      <t xml:space="preserve">CAMPO OPZIONALE: </t>
    </r>
    <r>
      <rPr>
        <b/>
        <sz val="11"/>
        <color theme="1"/>
        <rFont val="Calibri"/>
        <family val="2"/>
        <scheme val="minor"/>
      </rPr>
      <t xml:space="preserve"> COMPILARE SOLO SE LA SPESA E' STATA  SOSTENUTA DAL SOGGETTO PARTNER AGGREGATO</t>
    </r>
    <r>
      <rPr>
        <sz val="11"/>
        <color theme="1"/>
        <rFont val="Calibri"/>
        <family val="2"/>
        <scheme val="minor"/>
      </rPr>
      <t xml:space="preserve"> :                    INDICARE DENOMINAZIONE  e COD. FISC. :                                   </t>
    </r>
    <r>
      <rPr>
        <b/>
        <sz val="11"/>
        <color rgb="FFC00000"/>
        <rFont val="Calibri"/>
        <family val="2"/>
        <scheme val="minor"/>
      </rPr>
      <t>ALTRIMENTI LASCIARE CAMPO VUOTO</t>
    </r>
  </si>
  <si>
    <r>
      <t xml:space="preserve">RIPORTARE L'IMPORTO DELLE SPESE PROGETTO AMMESSE IN FASE DI DOMANDA:                       </t>
    </r>
    <r>
      <rPr>
        <b/>
        <sz val="16"/>
        <color rgb="FFC00000"/>
        <rFont val="Calibri"/>
        <family val="2"/>
        <scheme val="minor"/>
      </rPr>
      <t>(indicato nell'Atto di Concessione)</t>
    </r>
  </si>
  <si>
    <r>
      <t xml:space="preserve">4 - Spese per </t>
    </r>
    <r>
      <rPr>
        <b/>
        <sz val="16"/>
        <color theme="1" tint="0.499984740745262"/>
        <rFont val="Calibri"/>
        <family val="2"/>
        <scheme val="minor"/>
      </rPr>
      <t>ALLACCI TEMP. /FORNITURE</t>
    </r>
    <r>
      <rPr>
        <sz val="16"/>
        <color theme="1" tint="0.499984740745262"/>
        <rFont val="Calibri"/>
        <family val="2"/>
        <scheme val="minor"/>
      </rPr>
      <t xml:space="preserve"> (limite MAX </t>
    </r>
    <r>
      <rPr>
        <b/>
        <sz val="16"/>
        <color theme="1" tint="0.499984740745262"/>
        <rFont val="Calibri"/>
        <family val="2"/>
        <scheme val="minor"/>
      </rPr>
      <t>€.3.000,00</t>
    </r>
    <r>
      <rPr>
        <sz val="16"/>
        <color theme="1" tint="0.499984740745262"/>
        <rFont val="Calibri"/>
        <family val="2"/>
        <scheme val="minor"/>
      </rPr>
      <t>)</t>
    </r>
  </si>
  <si>
    <r>
      <t xml:space="preserve">2 - Spese per il </t>
    </r>
    <r>
      <rPr>
        <b/>
        <sz val="16"/>
        <color theme="1" tint="0.499984740745262"/>
        <rFont val="Calibri"/>
        <family val="2"/>
        <scheme val="minor"/>
      </rPr>
      <t xml:space="preserve">PERSONALE DI RUOLO  </t>
    </r>
    <r>
      <rPr>
        <sz val="16"/>
        <color theme="1" tint="0.499984740745262"/>
        <rFont val="Calibri"/>
        <family val="2"/>
        <scheme val="minor"/>
      </rPr>
      <t xml:space="preserve">(limite MAX </t>
    </r>
    <r>
      <rPr>
        <b/>
        <sz val="16"/>
        <color theme="1" tint="0.499984740745262"/>
        <rFont val="Calibri"/>
        <family val="2"/>
        <scheme val="minor"/>
      </rPr>
      <t>€.4.000,00</t>
    </r>
    <r>
      <rPr>
        <sz val="16"/>
        <color theme="1" tint="0.499984740745262"/>
        <rFont val="Calibri"/>
        <family val="2"/>
        <scheme val="minor"/>
      </rPr>
      <t>)</t>
    </r>
  </si>
  <si>
    <r>
      <t xml:space="preserve">3 - Spese - </t>
    </r>
    <r>
      <rPr>
        <b/>
        <sz val="16"/>
        <color rgb="FFC00000"/>
        <rFont val="Calibri"/>
        <family val="2"/>
        <scheme val="minor"/>
      </rPr>
      <t>PER LA PROMOZIONE</t>
    </r>
    <r>
      <rPr>
        <sz val="16"/>
        <color theme="1"/>
        <rFont val="Calibri"/>
        <family val="2"/>
        <scheme val="minor"/>
      </rPr>
      <t xml:space="preserve"> dell'Iniziativa. </t>
    </r>
  </si>
  <si>
    <r>
      <rPr>
        <b/>
        <sz val="16"/>
        <color rgb="FF0070C0"/>
        <rFont val="Calibri"/>
        <family val="2"/>
        <scheme val="minor"/>
      </rPr>
      <t>TOTALE SPESE PROGETTO RIDOTTO AUTOMATICAMENTE ENTRO I LIMITI</t>
    </r>
    <r>
      <rPr>
        <b/>
        <sz val="12"/>
        <color rgb="FF0070C0"/>
        <rFont val="Calibri"/>
        <family val="2"/>
        <scheme val="minor"/>
      </rPr>
      <t>: (Nel Caso di Superamento dei Limiti (Cat. 2 e cat. 4).</t>
    </r>
  </si>
  <si>
    <r>
      <t xml:space="preserve">TOTALE  ENTRATE: </t>
    </r>
    <r>
      <rPr>
        <b/>
        <sz val="16"/>
        <color rgb="FFC00000"/>
        <rFont val="Calibri"/>
        <family val="2"/>
        <scheme val="minor"/>
      </rPr>
      <t>(NB: NON DEVE ESSERE CITATO il contributo Regionale Concesso)</t>
    </r>
  </si>
  <si>
    <r>
      <rPr>
        <b/>
        <sz val="16"/>
        <color rgb="FFC00000"/>
        <rFont val="Calibri"/>
        <family val="2"/>
        <scheme val="minor"/>
      </rPr>
      <t>DISAVANZO:</t>
    </r>
    <r>
      <rPr>
        <b/>
        <sz val="16"/>
        <color theme="1"/>
        <rFont val="Calibri"/>
        <family val="2"/>
        <scheme val="minor"/>
      </rPr>
      <t xml:space="preserve">  </t>
    </r>
    <r>
      <rPr>
        <sz val="16"/>
        <color theme="1"/>
        <rFont val="Calibri"/>
        <family val="2"/>
        <scheme val="minor"/>
      </rPr>
      <t xml:space="preserve">“Eccedenza delle uscite sulle entrate"    </t>
    </r>
  </si>
  <si>
    <r>
      <rPr>
        <b/>
        <sz val="8"/>
        <color rgb="FFC00000"/>
        <rFont val="Calibri"/>
        <family val="2"/>
        <scheme val="minor"/>
      </rPr>
      <t>COMPILARE SOLO SE L'ENTRATA E' STATA INCASSATA DAL SOGGETTO PARTNER AGGREGATO</t>
    </r>
    <r>
      <rPr>
        <sz val="8"/>
        <color rgb="FFC00000"/>
        <rFont val="Calibri"/>
        <family val="2"/>
        <scheme val="minor"/>
      </rPr>
      <t xml:space="preserve">:  </t>
    </r>
    <r>
      <rPr>
        <sz val="8"/>
        <color theme="1"/>
        <rFont val="Calibri"/>
        <family val="2"/>
        <scheme val="minor"/>
      </rPr>
      <t xml:space="preserve">                  INDICARE DENOMINAZIONE  e COD. FISC. :  (</t>
    </r>
    <r>
      <rPr>
        <b/>
        <sz val="8"/>
        <color theme="1"/>
        <rFont val="Calibri"/>
        <family val="2"/>
        <scheme val="minor"/>
      </rPr>
      <t>NB: Dovranno  essere ESCLUSIVAMENTE  RIPORTATI  i soggetti dichiarati in fase di domanda nella dichiarazione di aggregazione</t>
    </r>
    <r>
      <rPr>
        <sz val="8"/>
        <color theme="1"/>
        <rFont val="Calibri"/>
        <family val="2"/>
        <scheme val="minor"/>
      </rPr>
      <t xml:space="preserve">)                 </t>
    </r>
    <r>
      <rPr>
        <b/>
        <sz val="8"/>
        <color rgb="FFC00000"/>
        <rFont val="Calibri"/>
        <family val="2"/>
        <scheme val="minor"/>
      </rPr>
      <t>ALTRIMENTI LASCIARE CAMPO VUOTO</t>
    </r>
  </si>
  <si>
    <t xml:space="preserve">Mandato di Pagamento;  </t>
  </si>
  <si>
    <t xml:space="preserve">Altro;  (Specifico modalità nella documentazione del pagamento). </t>
  </si>
  <si>
    <t>TOTALE SPESE PROGETTO RIDOTTO AUTOMATICAMENTE ENTRO I LIMITI: (Nel Caso di Superamento dei Limiti (Cat. 2 e cat. 4).</t>
  </si>
  <si>
    <r>
      <rPr>
        <b/>
        <sz val="36"/>
        <color rgb="FFC00000"/>
        <rFont val="Calibri"/>
        <family val="2"/>
        <scheme val="minor"/>
      </rPr>
      <t>AZIONE B</t>
    </r>
    <r>
      <rPr>
        <b/>
        <sz val="36"/>
        <color rgb="FF0070C0"/>
        <rFont val="Calibri"/>
        <family val="2"/>
        <scheme val="minor"/>
      </rPr>
      <t xml:space="preserve"> - 2025 - </t>
    </r>
    <r>
      <rPr>
        <b/>
        <sz val="36"/>
        <color rgb="FFC00000"/>
        <rFont val="Calibri"/>
        <family val="2"/>
        <scheme val="minor"/>
      </rPr>
      <t>GRANDI EVENTI</t>
    </r>
    <r>
      <rPr>
        <b/>
        <sz val="36"/>
        <color rgb="FF0070C0"/>
        <rFont val="Calibri"/>
        <family val="2"/>
        <scheme val="minor"/>
      </rPr>
      <t xml:space="preserve">                                                              </t>
    </r>
    <r>
      <rPr>
        <b/>
        <i/>
        <sz val="18"/>
        <color rgb="FF0070C0"/>
        <rFont val="Calibri"/>
        <family val="2"/>
        <scheme val="minor"/>
      </rPr>
      <t xml:space="preserve">(BANDO TURISMO ESPERIENZIALE, EVENTI E PROMOZIONE 2025 – DDS 116/TURI DEL 12/05/2025).  </t>
    </r>
  </si>
  <si>
    <r>
      <t>RIPORTARE LA POS GRAD.</t>
    </r>
    <r>
      <rPr>
        <b/>
        <u/>
        <sz val="16"/>
        <rFont val="Calibri"/>
        <family val="2"/>
        <scheme val="minor"/>
      </rPr>
      <t xml:space="preserve"> </t>
    </r>
    <r>
      <rPr>
        <b/>
        <u/>
        <sz val="16"/>
        <color rgb="FFC00000"/>
        <rFont val="Calibri"/>
        <family val="2"/>
        <scheme val="minor"/>
      </rPr>
      <t xml:space="preserve">Azione B </t>
    </r>
    <r>
      <rPr>
        <b/>
        <sz val="16"/>
        <rFont val="Calibri"/>
        <family val="2"/>
        <scheme val="minor"/>
      </rPr>
      <t xml:space="preserve">- 2025:                                                                                                        </t>
    </r>
    <r>
      <rPr>
        <b/>
        <sz val="16"/>
        <color rgb="FFC00000"/>
        <rFont val="Calibri"/>
        <family val="2"/>
        <scheme val="minor"/>
      </rPr>
      <t xml:space="preserve"> (indicata nell'Atto di Concessione)</t>
    </r>
  </si>
  <si>
    <t>TITOLO PROGETTO "GRANDI EVENTI 2025":</t>
  </si>
  <si>
    <t>APRI  ALLEGATO ATTO CONCESSIONE - AZIONE B</t>
  </si>
  <si>
    <r>
      <t>Indicare estremi dell'</t>
    </r>
    <r>
      <rPr>
        <b/>
        <sz val="14"/>
        <color theme="1"/>
        <rFont val="Calibri"/>
        <family val="2"/>
        <scheme val="minor"/>
      </rPr>
      <t>ENTRATA</t>
    </r>
    <r>
      <rPr>
        <sz val="14"/>
        <color theme="1"/>
        <rFont val="Calibri"/>
        <family val="2"/>
        <scheme val="minor"/>
      </rPr>
      <t xml:space="preserve">:  </t>
    </r>
    <r>
      <rPr>
        <sz val="14"/>
        <color rgb="FF0070C0"/>
        <rFont val="Calibri"/>
        <family val="2"/>
        <scheme val="minor"/>
      </rPr>
      <t>SI ALLEGA IN PROCEDIMARCHE</t>
    </r>
    <r>
      <rPr>
        <sz val="14"/>
        <color theme="1"/>
        <rFont val="Calibri"/>
        <family val="2"/>
        <scheme val="minor"/>
      </rPr>
      <t xml:space="preserve">:  Art.5.3.1. </t>
    </r>
    <r>
      <rPr>
        <b/>
        <sz val="14"/>
        <color theme="1"/>
        <rFont val="Calibri"/>
        <family val="2"/>
        <scheme val="minor"/>
      </rPr>
      <t xml:space="preserve">ALLEGATO 4 - </t>
    </r>
    <r>
      <rPr>
        <b/>
        <sz val="14"/>
        <color rgb="FF0070C0"/>
        <rFont val="Calibri"/>
        <family val="2"/>
        <scheme val="minor"/>
      </rPr>
      <t>Atti Accertamento di Entrata.</t>
    </r>
    <r>
      <rPr>
        <sz val="14"/>
        <color rgb="FF0070C0"/>
        <rFont val="Calibri"/>
        <family val="2"/>
        <scheme val="minor"/>
      </rPr>
      <t xml:space="preserve"> </t>
    </r>
  </si>
  <si>
    <r>
      <t>Spesa sostenuta dal: SCEGLIERE VALORE DA</t>
    </r>
    <r>
      <rPr>
        <sz val="14"/>
        <color rgb="FFC00000"/>
        <rFont val="Calibri"/>
        <family val="2"/>
        <scheme val="minor"/>
      </rPr>
      <t xml:space="preserve"> </t>
    </r>
    <r>
      <rPr>
        <b/>
        <sz val="14"/>
        <color rgb="FFC00000"/>
        <rFont val="Calibri"/>
        <family val="2"/>
        <scheme val="minor"/>
      </rPr>
      <t>ELENCO A TENDINA</t>
    </r>
    <r>
      <rPr>
        <sz val="14"/>
        <color rgb="FFC00000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>: BENEFICIARIO CAPOFILA / SOGGETTO AGGREGATO (cat. soggetti Aggregati dichiarati in fase di domanda nella dichiarazione di aggregazione)</t>
    </r>
  </si>
  <si>
    <t xml:space="preserve">DITTA/FORNITORE/SOGG  CHE HA EMESSO FATTURA; NOTA; ALTRO. </t>
  </si>
  <si>
    <t xml:space="preserve">ESTREMI DELLE SPESE indicare:  (n°FATTURA E DATA) - </t>
  </si>
  <si>
    <t>OGGETTO DELLA PRESTAZIONE ; descrivere brevemente ma,  in modo chiaro ed esaustivo , il titolo  della Fattura e l'oggetto della voce di spesa .</t>
  </si>
  <si>
    <r>
      <t>1 -</t>
    </r>
    <r>
      <rPr>
        <b/>
        <sz val="14"/>
        <color rgb="FFC00000"/>
        <rFont val="Calibri"/>
        <family val="2"/>
        <scheme val="minor"/>
      </rPr>
      <t>SPESE GENERALI</t>
    </r>
    <r>
      <rPr>
        <b/>
        <sz val="14"/>
        <color theme="1"/>
        <rFont val="Calibri"/>
        <family val="2"/>
        <scheme val="minor"/>
      </rPr>
      <t xml:space="preserve"> - Evento/Progetto; - A) Spese per l’organizzazione e realizzazione dell’iniziativa; - B) Altre spese strettamente riconducibili al progetto;</t>
    </r>
  </si>
  <si>
    <r>
      <t xml:space="preserve">3 - </t>
    </r>
    <r>
      <rPr>
        <b/>
        <sz val="14"/>
        <color rgb="FFC00000"/>
        <rFont val="Calibri"/>
        <family val="2"/>
        <scheme val="minor"/>
      </rPr>
      <t>SPESE PER LA PROMOZIONE</t>
    </r>
    <r>
      <rPr>
        <b/>
        <sz val="14"/>
        <color theme="1"/>
        <rFont val="Calibri"/>
        <family val="2"/>
        <scheme val="minor"/>
      </rPr>
      <t xml:space="preserve"> dell'Evento/Progetto;</t>
    </r>
  </si>
  <si>
    <r>
      <t xml:space="preserve">4 - </t>
    </r>
    <r>
      <rPr>
        <b/>
        <sz val="14"/>
        <color rgb="FFC00000"/>
        <rFont val="Calibri"/>
        <family val="2"/>
        <scheme val="minor"/>
      </rPr>
      <t xml:space="preserve">SPESE UTENZE,  ALLACCI TEMP. FORNITURE ENERGETICHE  </t>
    </r>
    <r>
      <rPr>
        <b/>
        <sz val="14"/>
        <color theme="1"/>
        <rFont val="Calibri"/>
        <family val="2"/>
        <scheme val="minor"/>
      </rPr>
      <t xml:space="preserve">- (Art. 2.2.4) - Esclusivamente del Periodo organizzativo dichiarato. Entro il limite  </t>
    </r>
    <r>
      <rPr>
        <b/>
        <sz val="14"/>
        <color rgb="FFC00000"/>
        <rFont val="Calibri"/>
        <family val="2"/>
        <scheme val="minor"/>
      </rPr>
      <t>€.3.000,00</t>
    </r>
    <r>
      <rPr>
        <b/>
        <sz val="14"/>
        <color theme="1"/>
        <rFont val="Calibri"/>
        <family val="2"/>
        <scheme val="minor"/>
      </rPr>
      <t>;</t>
    </r>
  </si>
  <si>
    <r>
      <t xml:space="preserve">2 - </t>
    </r>
    <r>
      <rPr>
        <b/>
        <sz val="14"/>
        <color rgb="FFC00000"/>
        <rFont val="Calibri"/>
        <family val="2"/>
        <scheme val="minor"/>
      </rPr>
      <t>SPESE PERSONALE DI RUOLO</t>
    </r>
    <r>
      <rPr>
        <b/>
        <sz val="14"/>
        <color theme="1"/>
        <rFont val="Calibri"/>
        <family val="2"/>
        <scheme val="minor"/>
      </rPr>
      <t xml:space="preserve"> -  Impiegato in attività inerenti il Progetto - (Art. 2.2.4) Esclusivamente del Periodo organizzativo dell'iniziativa dichiarato. Entro il limite massimo di </t>
    </r>
    <r>
      <rPr>
        <b/>
        <sz val="14"/>
        <color rgb="FFC00000"/>
        <rFont val="Calibri"/>
        <family val="2"/>
        <scheme val="minor"/>
      </rPr>
      <t xml:space="preserve"> €.4.000,00;</t>
    </r>
  </si>
  <si>
    <r>
      <rPr>
        <b/>
        <sz val="16"/>
        <rFont val="Calibri"/>
        <family val="2"/>
        <scheme val="minor"/>
      </rPr>
      <t>MODALITA' DI PAGAMENTO:</t>
    </r>
    <r>
      <rPr>
        <b/>
        <sz val="16"/>
        <color rgb="FFC00000"/>
        <rFont val="Calibri"/>
        <family val="2"/>
        <scheme val="minor"/>
      </rPr>
      <t xml:space="preserve">  </t>
    </r>
    <r>
      <rPr>
        <b/>
        <sz val="14"/>
        <color rgb="FFC00000"/>
        <rFont val="Calibri"/>
        <family val="2"/>
        <scheme val="minor"/>
      </rPr>
      <t xml:space="preserve">                        </t>
    </r>
    <r>
      <rPr>
        <b/>
        <sz val="16"/>
        <color rgb="FF0070C0"/>
        <rFont val="Calibri"/>
        <family val="2"/>
        <scheme val="minor"/>
      </rPr>
      <t>ENTI:</t>
    </r>
    <r>
      <rPr>
        <b/>
        <sz val="14"/>
        <color theme="1"/>
        <rFont val="Calibri"/>
        <family val="2"/>
        <scheme val="minor"/>
      </rPr>
      <t xml:space="preserve">  Riportare gli  Estremi degli Atti o Determine di Liquidazione. </t>
    </r>
    <r>
      <rPr>
        <b/>
        <sz val="14"/>
        <color rgb="FFC00000"/>
        <rFont val="Calibri"/>
        <family val="2"/>
        <scheme val="minor"/>
      </rPr>
      <t xml:space="preserve">ALLEGARE  ATTI SULLA PIATTAFORMA PROCEDIMARCHE: </t>
    </r>
    <r>
      <rPr>
        <b/>
        <sz val="16"/>
        <color rgb="FFC00000"/>
        <rFont val="Calibri"/>
        <family val="2"/>
        <scheme val="minor"/>
      </rPr>
      <t xml:space="preserve"> </t>
    </r>
    <r>
      <rPr>
        <b/>
        <sz val="16"/>
        <color rgb="FF0070C0"/>
        <rFont val="Calibri"/>
        <family val="2"/>
        <scheme val="minor"/>
      </rPr>
      <t>ALLEGATO 4</t>
    </r>
    <r>
      <rPr>
        <b/>
        <sz val="14"/>
        <color rgb="FF008A3E"/>
        <rFont val="Calibri"/>
        <family val="2"/>
        <scheme val="minor"/>
      </rPr>
      <t xml:space="preserve">      </t>
    </r>
    <r>
      <rPr>
        <b/>
        <sz val="14"/>
        <color rgb="FFC00000"/>
        <rFont val="Calibri"/>
        <family val="2"/>
        <scheme val="minor"/>
      </rPr>
      <t xml:space="preserve">         </t>
    </r>
  </si>
  <si>
    <r>
      <rPr>
        <b/>
        <sz val="16"/>
        <rFont val="Calibri"/>
        <family val="2"/>
        <scheme val="minor"/>
      </rPr>
      <t xml:space="preserve">ESTREMI DEL PAGAMENTO: </t>
    </r>
    <r>
      <rPr>
        <b/>
        <sz val="16"/>
        <color rgb="FF0070C0"/>
        <rFont val="Calibri"/>
        <family val="2"/>
        <scheme val="minor"/>
      </rPr>
      <t>ENTI:</t>
    </r>
    <r>
      <rPr>
        <b/>
        <sz val="14"/>
        <color theme="1"/>
        <rFont val="Calibri"/>
        <family val="2"/>
        <scheme val="minor"/>
      </rPr>
      <t xml:space="preserve"> Riportare Data e  N° Mandato di pagamento.                             </t>
    </r>
    <r>
      <rPr>
        <b/>
        <sz val="14"/>
        <color rgb="FFC00000"/>
        <rFont val="Calibri"/>
        <family val="2"/>
        <scheme val="minor"/>
      </rPr>
      <t xml:space="preserve">   ALLEGARE COPIE DEI MANDATI DI PAGAMENTO, SULLA PIATTAFORMA PROCEDIMARCHE:  Art.5.3.1. - </t>
    </r>
    <r>
      <rPr>
        <b/>
        <sz val="16"/>
        <color rgb="FF0070C0"/>
        <rFont val="Calibri"/>
        <family val="2"/>
        <scheme val="minor"/>
      </rPr>
      <t xml:space="preserve">ALLEGATO 3 </t>
    </r>
    <r>
      <rPr>
        <b/>
        <sz val="16"/>
        <color rgb="FFC00000"/>
        <rFont val="Calibri"/>
        <family val="2"/>
        <scheme val="minor"/>
      </rPr>
      <t xml:space="preserve">  </t>
    </r>
    <r>
      <rPr>
        <b/>
        <sz val="14"/>
        <color rgb="FFC00000"/>
        <rFont val="Calibri"/>
        <family val="2"/>
        <scheme val="minor"/>
      </rPr>
      <t xml:space="preserve">                </t>
    </r>
  </si>
  <si>
    <t>RIEPILOGO RENDICONTO:</t>
  </si>
  <si>
    <t xml:space="preserve">SPESE RIPARTITE NELLE SEGUENTI CATEGORIE: </t>
  </si>
  <si>
    <r>
      <t xml:space="preserve">4 - Spese per </t>
    </r>
    <r>
      <rPr>
        <b/>
        <sz val="14"/>
        <color rgb="FFC00000"/>
        <rFont val="Calibri"/>
        <family val="2"/>
        <scheme val="minor"/>
      </rPr>
      <t>UTENZE,</t>
    </r>
    <r>
      <rPr>
        <sz val="14"/>
        <color theme="1"/>
        <rFont val="Calibri"/>
        <family val="2"/>
        <scheme val="minor"/>
      </rPr>
      <t xml:space="preserve"> </t>
    </r>
    <r>
      <rPr>
        <b/>
        <sz val="14"/>
        <color rgb="FFC00000"/>
        <rFont val="Calibri"/>
        <family val="2"/>
        <scheme val="minor"/>
      </rPr>
      <t>ALLACCI TEMPORANEI/FORNITURE</t>
    </r>
    <r>
      <rPr>
        <sz val="14"/>
        <color theme="1"/>
        <rFont val="Calibri"/>
        <family val="2"/>
        <scheme val="minor"/>
      </rPr>
      <t xml:space="preserve">  - L'IMPORTO CARICATO SARA' RIDOTTO AUTOMATICAMENTE entro il limite di </t>
    </r>
    <r>
      <rPr>
        <b/>
        <sz val="14"/>
        <color rgb="FFC00000"/>
        <rFont val="Calibri"/>
        <family val="2"/>
        <scheme val="minor"/>
      </rPr>
      <t>€.3.000,00=</t>
    </r>
    <r>
      <rPr>
        <sz val="14"/>
        <color theme="1"/>
        <rFont val="Calibri"/>
        <family val="2"/>
        <scheme val="minor"/>
      </rPr>
      <t xml:space="preserve"> )</t>
    </r>
  </si>
  <si>
    <r>
      <t xml:space="preserve">2 - </t>
    </r>
    <r>
      <rPr>
        <b/>
        <sz val="14"/>
        <color rgb="FFC00000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Spese per il </t>
    </r>
    <r>
      <rPr>
        <b/>
        <sz val="14"/>
        <color rgb="FFC00000"/>
        <rFont val="Calibri"/>
        <family val="2"/>
        <scheme val="minor"/>
      </rPr>
      <t>PERSONALE DI RUOLO</t>
    </r>
    <r>
      <rPr>
        <sz val="14"/>
        <color theme="1"/>
        <rFont val="Calibri"/>
        <family val="2"/>
        <scheme val="minor"/>
      </rPr>
      <t xml:space="preserve"> - L'IMPORTO SARA' RIDOTTO AUTOMATICAMENTE  entro il limite di </t>
    </r>
    <r>
      <rPr>
        <b/>
        <sz val="14"/>
        <color rgb="FFC00000"/>
        <rFont val="Calibri"/>
        <family val="2"/>
        <scheme val="minor"/>
      </rPr>
      <t>€.4.000,00=</t>
    </r>
    <r>
      <rPr>
        <sz val="14"/>
        <color theme="1"/>
        <rFont val="Calibri"/>
        <family val="2"/>
        <scheme val="minor"/>
      </rPr>
      <t xml:space="preserve"> )</t>
    </r>
  </si>
  <si>
    <t>ISTRUTTORIA A CURA DELL'UFFICIO</t>
  </si>
  <si>
    <t>ISTRUTTORIA RENDICONTO A CURA DELL'UFFICIO:</t>
  </si>
  <si>
    <r>
      <t xml:space="preserve">2 - </t>
    </r>
    <r>
      <rPr>
        <b/>
        <sz val="14"/>
        <color rgb="FFC00000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Spese per il </t>
    </r>
    <r>
      <rPr>
        <b/>
        <sz val="14"/>
        <color rgb="FFC00000"/>
        <rFont val="Calibri"/>
        <family val="2"/>
        <scheme val="minor"/>
      </rPr>
      <t>PERSONALE DI RUOLO</t>
    </r>
    <r>
      <rPr>
        <sz val="14"/>
        <color theme="1"/>
        <rFont val="Calibri"/>
        <family val="2"/>
        <scheme val="minor"/>
      </rPr>
      <t xml:space="preserve"> - L'IMPORTO SARA' RIDOTTO AUTOMATICAMENTE  al limite di </t>
    </r>
    <r>
      <rPr>
        <b/>
        <sz val="16"/>
        <color rgb="FFC00000"/>
        <rFont val="Calibri"/>
        <family val="2"/>
        <scheme val="minor"/>
      </rPr>
      <t>€.4.000,00=</t>
    </r>
  </si>
  <si>
    <r>
      <t xml:space="preserve">4 - Spese per </t>
    </r>
    <r>
      <rPr>
        <b/>
        <sz val="14"/>
        <color rgb="FFC00000"/>
        <rFont val="Calibri"/>
        <family val="2"/>
        <scheme val="minor"/>
      </rPr>
      <t>UTENZE,</t>
    </r>
    <r>
      <rPr>
        <sz val="14"/>
        <color theme="1"/>
        <rFont val="Calibri"/>
        <family val="2"/>
        <scheme val="minor"/>
      </rPr>
      <t xml:space="preserve"> </t>
    </r>
    <r>
      <rPr>
        <b/>
        <sz val="14"/>
        <color rgb="FFC00000"/>
        <rFont val="Calibri"/>
        <family val="2"/>
        <scheme val="minor"/>
      </rPr>
      <t>ALLACCI TEMPORANEI/FORNITURE</t>
    </r>
    <r>
      <rPr>
        <sz val="14"/>
        <color theme="1"/>
        <rFont val="Calibri"/>
        <family val="2"/>
        <scheme val="minor"/>
      </rPr>
      <t xml:space="preserve">  - L'IMPORTO CARICATO SARA' RIDOTTO AUTOMATICAMENTE al limite di </t>
    </r>
    <r>
      <rPr>
        <b/>
        <sz val="16"/>
        <color rgb="FFC00000"/>
        <rFont val="Calibri"/>
        <family val="2"/>
        <scheme val="minor"/>
      </rPr>
      <t>€.3.000,00=</t>
    </r>
  </si>
  <si>
    <t>ENTRATE</t>
  </si>
  <si>
    <r>
      <t xml:space="preserve">SPESE                              </t>
    </r>
    <r>
      <rPr>
        <b/>
        <sz val="12"/>
        <color theme="1"/>
        <rFont val="Calibri"/>
        <family val="2"/>
        <scheme val="minor"/>
      </rPr>
      <t>(Entro i Limiti Cat. 2 e Cat. 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</si>
</sst>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_-&quot;€&quot;\ * #,##0.00_-;\-&quot;€&quot;\ * #,##0.00_-;_-&quot;€&quot;\ * &quot;-&quot;??_-;_-@_-"/>
    <numFmt numFmtId="165" formatCode="_-[$€-410]\ * #,##0.00_-;\-[$€-410]\ * #,##0.00_-;_-[$€-410]\ * &quot;-&quot;??_-;_-@_-"/>
  </numFmts>
  <fonts count="7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8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22"/>
      <color rgb="FF0070C0"/>
      <name val="Calibri"/>
      <family val="2"/>
      <scheme val="minor"/>
    </font>
    <font>
      <b/>
      <sz val="36"/>
      <color rgb="FF0070C0"/>
      <name val="Calibri"/>
      <family val="2"/>
      <scheme val="minor"/>
    </font>
    <font>
      <b/>
      <sz val="26"/>
      <color rgb="FF0070C0"/>
      <name val="Calibri"/>
      <family val="2"/>
      <scheme val="minor"/>
    </font>
    <font>
      <b/>
      <sz val="18"/>
      <color rgb="FF0070C0"/>
      <name val="Calibri"/>
      <family val="2"/>
      <scheme val="minor"/>
    </font>
    <font>
      <sz val="14"/>
      <color rgb="FFC0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22"/>
      <color theme="5" tint="-0.249977111117893"/>
      <name val="Calibri"/>
      <family val="2"/>
      <scheme val="minor"/>
    </font>
    <font>
      <b/>
      <sz val="16"/>
      <color theme="5" tint="-0.249977111117893"/>
      <name val="Calibri"/>
      <family val="2"/>
      <scheme val="minor"/>
    </font>
    <font>
      <sz val="16"/>
      <name val="Calibri"/>
      <family val="2"/>
      <scheme val="minor"/>
    </font>
    <font>
      <sz val="22"/>
      <color theme="0" tint="-0.499984740745262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22"/>
      <color rgb="FF008A3E"/>
      <name val="Calibri"/>
      <family val="2"/>
      <scheme val="minor"/>
    </font>
    <font>
      <b/>
      <u/>
      <sz val="20"/>
      <color rgb="FFC00000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rgb="FF008A3E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36"/>
      <color rgb="FFC00000"/>
      <name val="Calibri"/>
      <family val="2"/>
      <scheme val="minor"/>
    </font>
    <font>
      <b/>
      <sz val="28"/>
      <color rgb="FF0070C0"/>
      <name val="Calibri"/>
      <family val="2"/>
      <scheme val="minor"/>
    </font>
    <font>
      <sz val="10"/>
      <color rgb="FFC0000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26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u/>
      <sz val="26"/>
      <color rgb="FF0070C0"/>
      <name val="Calibri"/>
      <family val="2"/>
      <scheme val="minor"/>
    </font>
    <font>
      <b/>
      <u/>
      <sz val="26"/>
      <color rgb="FFC00000"/>
      <name val="Calibri"/>
      <family val="2"/>
      <scheme val="minor"/>
    </font>
    <font>
      <b/>
      <sz val="20"/>
      <color rgb="FF0070C0"/>
      <name val="Calibri"/>
      <family val="2"/>
      <scheme val="minor"/>
    </font>
    <font>
      <sz val="10"/>
      <name val="Calibri"/>
      <family val="2"/>
      <scheme val="minor"/>
    </font>
    <font>
      <b/>
      <sz val="16"/>
      <color theme="5" tint="-0.499984740745262"/>
      <name val="Calibri"/>
      <family val="2"/>
      <scheme val="minor"/>
    </font>
    <font>
      <b/>
      <sz val="22"/>
      <color theme="8" tint="0.59999389629810485"/>
      <name val="Calibri"/>
      <family val="2"/>
      <scheme val="minor"/>
    </font>
    <font>
      <b/>
      <sz val="18"/>
      <color theme="8" tint="0.59999389629810485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rgb="FF002060"/>
      <name val="Calibri"/>
      <family val="2"/>
      <scheme val="minor"/>
    </font>
    <font>
      <b/>
      <u/>
      <sz val="16"/>
      <name val="Calibri"/>
      <family val="2"/>
      <scheme val="minor"/>
    </font>
    <font>
      <b/>
      <u/>
      <sz val="16"/>
      <color rgb="FFC00000"/>
      <name val="Calibri"/>
      <family val="2"/>
      <scheme val="minor"/>
    </font>
    <font>
      <b/>
      <u/>
      <sz val="16"/>
      <color rgb="FF002060"/>
      <name val="Calibri"/>
      <family val="2"/>
      <scheme val="minor"/>
    </font>
    <font>
      <b/>
      <i/>
      <sz val="18"/>
      <color rgb="FF0070C0"/>
      <name val="Calibri"/>
      <family val="2"/>
      <scheme val="minor"/>
    </font>
    <font>
      <sz val="16"/>
      <color theme="1" tint="0.499984740745262"/>
      <name val="Calibri"/>
      <family val="2"/>
      <scheme val="minor"/>
    </font>
    <font>
      <b/>
      <sz val="16"/>
      <color theme="1" tint="0.49998474074526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6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6"/>
      <color theme="10"/>
      <name val="Calibri"/>
      <family val="2"/>
      <scheme val="minor"/>
    </font>
    <font>
      <b/>
      <sz val="8"/>
      <color rgb="FFC00000"/>
      <name val="Calibri"/>
      <family val="2"/>
      <scheme val="minor"/>
    </font>
    <font>
      <sz val="8"/>
      <color rgb="FFC0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4"/>
      <color rgb="FF0070C0"/>
      <name val="Calibri"/>
      <family val="2"/>
      <scheme val="minor"/>
    </font>
    <font>
      <b/>
      <sz val="14"/>
      <color rgb="FF008A3E"/>
      <name val="Calibri"/>
      <family val="2"/>
      <scheme val="minor"/>
    </font>
    <font>
      <b/>
      <sz val="28"/>
      <color theme="0" tint="-0.249977111117893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b/>
      <sz val="18"/>
      <color theme="0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2" fillId="0" borderId="0" applyNumberFormat="0" applyFill="0" applyBorder="0" applyAlignment="0" applyProtection="0"/>
  </cellStyleXfs>
  <cellXfs count="230">
    <xf numFmtId="0" fontId="0" fillId="0" borderId="0" xfId="0"/>
    <xf numFmtId="0" fontId="7" fillId="0" borderId="0" xfId="0" applyFont="1"/>
    <xf numFmtId="0" fontId="10" fillId="0" borderId="0" xfId="0" applyFont="1"/>
    <xf numFmtId="165" fontId="7" fillId="2" borderId="3" xfId="0" applyNumberFormat="1" applyFont="1" applyFill="1" applyBorder="1" applyAlignment="1" applyProtection="1">
      <alignment horizontal="center" vertical="center" wrapText="1"/>
      <protection locked="0"/>
    </xf>
    <xf numFmtId="165" fontId="7" fillId="2" borderId="6" xfId="0" applyNumberFormat="1" applyFont="1" applyFill="1" applyBorder="1" applyAlignment="1" applyProtection="1">
      <alignment horizontal="center" vertical="center" wrapText="1"/>
      <protection locked="0"/>
    </xf>
    <xf numFmtId="165" fontId="7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ill="1" applyAlignment="1" applyProtection="1">
      <alignment horizontal="center" vertical="center" wrapText="1"/>
    </xf>
    <xf numFmtId="0" fontId="0" fillId="3" borderId="0" xfId="0" applyNumberFormat="1" applyFill="1" applyBorder="1" applyAlignment="1" applyProtection="1">
      <alignment horizontal="center" vertical="center" wrapText="1"/>
    </xf>
    <xf numFmtId="0" fontId="8" fillId="3" borderId="0" xfId="0" applyNumberFormat="1" applyFont="1" applyFill="1" applyBorder="1" applyAlignment="1" applyProtection="1">
      <alignment horizontal="center" vertical="center" wrapText="1"/>
    </xf>
    <xf numFmtId="0" fontId="10" fillId="3" borderId="2" xfId="0" applyNumberFormat="1" applyFont="1" applyFill="1" applyBorder="1" applyAlignment="1" applyProtection="1">
      <alignment horizontal="center" vertical="center" wrapText="1"/>
    </xf>
    <xf numFmtId="0" fontId="10" fillId="3" borderId="5" xfId="0" applyNumberFormat="1" applyFont="1" applyFill="1" applyBorder="1" applyAlignment="1" applyProtection="1">
      <alignment horizontal="center" vertical="center" wrapText="1"/>
    </xf>
    <xf numFmtId="0" fontId="10" fillId="3" borderId="8" xfId="0" applyNumberFormat="1" applyFont="1" applyFill="1" applyBorder="1" applyAlignment="1" applyProtection="1">
      <alignment horizontal="center" vertical="center" wrapText="1"/>
    </xf>
    <xf numFmtId="164" fontId="4" fillId="3" borderId="4" xfId="1" applyFont="1" applyFill="1" applyBorder="1" applyAlignment="1" applyProtection="1">
      <alignment horizontal="center" vertical="center" wrapText="1"/>
    </xf>
    <xf numFmtId="164" fontId="4" fillId="3" borderId="7" xfId="1" applyFont="1" applyFill="1" applyBorder="1" applyAlignment="1" applyProtection="1">
      <alignment horizontal="center" vertical="center" wrapText="1"/>
    </xf>
    <xf numFmtId="164" fontId="4" fillId="3" borderId="10" xfId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3" fillId="3" borderId="0" xfId="0" applyNumberFormat="1" applyFont="1" applyFill="1" applyBorder="1" applyAlignment="1" applyProtection="1">
      <alignment horizontal="right" vertical="center" wrapText="1"/>
    </xf>
    <xf numFmtId="164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right" vertical="center" wrapText="1"/>
    </xf>
    <xf numFmtId="0" fontId="0" fillId="3" borderId="25" xfId="0" applyNumberFormat="1" applyFill="1" applyBorder="1" applyAlignment="1" applyProtection="1">
      <alignment horizontal="center" vertical="center" wrapText="1"/>
    </xf>
    <xf numFmtId="0" fontId="12" fillId="3" borderId="0" xfId="0" applyNumberFormat="1" applyFont="1" applyFill="1" applyBorder="1" applyAlignment="1" applyProtection="1">
      <alignment horizontal="center" vertical="center" wrapText="1"/>
    </xf>
    <xf numFmtId="0" fontId="9" fillId="3" borderId="0" xfId="0" applyNumberFormat="1" applyFont="1" applyFill="1" applyBorder="1" applyAlignment="1" applyProtection="1">
      <alignment horizontal="left" vertical="center" wrapText="1"/>
    </xf>
    <xf numFmtId="165" fontId="7" fillId="2" borderId="27" xfId="0" applyNumberFormat="1" applyFont="1" applyFill="1" applyBorder="1" applyAlignment="1" applyProtection="1">
      <alignment horizontal="center" vertical="center" wrapText="1"/>
      <protection locked="0"/>
    </xf>
    <xf numFmtId="165" fontId="7" fillId="2" borderId="28" xfId="0" applyNumberFormat="1" applyFont="1" applyFill="1" applyBorder="1" applyAlignment="1" applyProtection="1">
      <alignment horizontal="center" vertical="center" wrapText="1"/>
      <protection locked="0"/>
    </xf>
    <xf numFmtId="165" fontId="7" fillId="2" borderId="29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13" xfId="0" applyNumberFormat="1" applyFont="1" applyFill="1" applyBorder="1" applyAlignment="1" applyProtection="1">
      <alignment horizontal="center" vertical="center" wrapText="1"/>
    </xf>
    <xf numFmtId="10" fontId="11" fillId="3" borderId="0" xfId="2" applyNumberFormat="1" applyFont="1" applyFill="1" applyBorder="1" applyAlignment="1" applyProtection="1">
      <alignment horizontal="right" vertical="center" wrapText="1"/>
    </xf>
    <xf numFmtId="8" fontId="8" fillId="3" borderId="32" xfId="0" applyNumberFormat="1" applyFont="1" applyFill="1" applyBorder="1" applyAlignment="1" applyProtection="1">
      <alignment vertical="center" wrapText="1"/>
    </xf>
    <xf numFmtId="0" fontId="22" fillId="3" borderId="0" xfId="0" applyNumberFormat="1" applyFont="1" applyFill="1" applyBorder="1" applyAlignment="1" applyProtection="1">
      <alignment horizontal="center" vertical="center" wrapText="1"/>
    </xf>
    <xf numFmtId="8" fontId="8" fillId="3" borderId="0" xfId="0" applyNumberFormat="1" applyFont="1" applyFill="1" applyBorder="1" applyAlignment="1" applyProtection="1">
      <alignment vertical="center" wrapText="1"/>
    </xf>
    <xf numFmtId="0" fontId="4" fillId="3" borderId="14" xfId="0" applyNumberFormat="1" applyFont="1" applyFill="1" applyBorder="1" applyAlignment="1" applyProtection="1">
      <alignment horizontal="center" vertical="center" wrapText="1"/>
    </xf>
    <xf numFmtId="0" fontId="10" fillId="3" borderId="0" xfId="0" applyNumberFormat="1" applyFont="1" applyFill="1" applyBorder="1" applyAlignment="1" applyProtection="1">
      <alignment horizontal="center" vertical="center" wrapText="1"/>
    </xf>
    <xf numFmtId="164" fontId="23" fillId="3" borderId="0" xfId="0" applyNumberFormat="1" applyFont="1" applyFill="1" applyBorder="1" applyAlignment="1" applyProtection="1">
      <alignment horizontal="center" vertical="center" wrapText="1"/>
    </xf>
    <xf numFmtId="10" fontId="5" fillId="3" borderId="0" xfId="2" applyNumberFormat="1" applyFont="1" applyFill="1" applyBorder="1" applyAlignment="1" applyProtection="1">
      <alignment horizontal="center" vertical="center" wrapText="1"/>
    </xf>
    <xf numFmtId="10" fontId="10" fillId="3" borderId="0" xfId="2" applyNumberFormat="1" applyFont="1" applyFill="1" applyBorder="1" applyAlignment="1" applyProtection="1">
      <alignment horizontal="left" vertical="center" wrapText="1"/>
    </xf>
    <xf numFmtId="165" fontId="7" fillId="3" borderId="3" xfId="0" applyNumberFormat="1" applyFont="1" applyFill="1" applyBorder="1" applyAlignment="1" applyProtection="1">
      <alignment horizontal="center" vertical="center" wrapText="1"/>
    </xf>
    <xf numFmtId="165" fontId="7" fillId="3" borderId="27" xfId="0" applyNumberFormat="1" applyFont="1" applyFill="1" applyBorder="1" applyAlignment="1" applyProtection="1">
      <alignment horizontal="center" vertical="center" wrapText="1"/>
    </xf>
    <xf numFmtId="165" fontId="7" fillId="3" borderId="6" xfId="0" applyNumberFormat="1" applyFont="1" applyFill="1" applyBorder="1" applyAlignment="1" applyProtection="1">
      <alignment horizontal="center" vertical="center" wrapText="1"/>
    </xf>
    <xf numFmtId="165" fontId="7" fillId="3" borderId="28" xfId="0" applyNumberFormat="1" applyFont="1" applyFill="1" applyBorder="1" applyAlignment="1" applyProtection="1">
      <alignment horizontal="center" vertical="center" wrapText="1"/>
    </xf>
    <xf numFmtId="165" fontId="7" fillId="3" borderId="9" xfId="0" applyNumberFormat="1" applyFont="1" applyFill="1" applyBorder="1" applyAlignment="1" applyProtection="1">
      <alignment horizontal="center" vertical="center" wrapText="1"/>
    </xf>
    <xf numFmtId="165" fontId="7" fillId="3" borderId="29" xfId="0" applyNumberFormat="1" applyFont="1" applyFill="1" applyBorder="1" applyAlignment="1" applyProtection="1">
      <alignment horizontal="center" vertical="center" wrapText="1"/>
    </xf>
    <xf numFmtId="0" fontId="10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0" fontId="10" fillId="3" borderId="25" xfId="0" applyNumberFormat="1" applyFont="1" applyFill="1" applyBorder="1" applyAlignment="1" applyProtection="1">
      <alignment horizontal="center" vertical="center" wrapText="1"/>
    </xf>
    <xf numFmtId="164" fontId="26" fillId="3" borderId="30" xfId="0" applyNumberFormat="1" applyFont="1" applyFill="1" applyBorder="1" applyAlignment="1" applyProtection="1">
      <alignment vertical="center" wrapText="1"/>
    </xf>
    <xf numFmtId="0" fontId="0" fillId="3" borderId="22" xfId="0" applyNumberFormat="1" applyFill="1" applyBorder="1" applyAlignment="1" applyProtection="1">
      <alignment horizontal="center" vertical="center" wrapText="1"/>
    </xf>
    <xf numFmtId="0" fontId="3" fillId="3" borderId="48" xfId="0" applyNumberFormat="1" applyFont="1" applyFill="1" applyBorder="1" applyAlignment="1" applyProtection="1">
      <alignment horizontal="right" vertical="center" wrapText="1"/>
    </xf>
    <xf numFmtId="10" fontId="5" fillId="3" borderId="1" xfId="2" applyNumberFormat="1" applyFont="1" applyFill="1" applyBorder="1" applyAlignment="1" applyProtection="1">
      <alignment horizontal="center" vertical="center" wrapText="1"/>
    </xf>
    <xf numFmtId="0" fontId="18" fillId="3" borderId="0" xfId="0" applyNumberFormat="1" applyFont="1" applyFill="1" applyBorder="1" applyAlignment="1" applyProtection="1">
      <alignment horizontal="left" vertical="center" wrapText="1"/>
    </xf>
    <xf numFmtId="164" fontId="30" fillId="3" borderId="23" xfId="1" applyFont="1" applyFill="1" applyBorder="1" applyAlignment="1" applyProtection="1">
      <alignment horizontal="center" vertical="center" wrapText="1"/>
    </xf>
    <xf numFmtId="164" fontId="25" fillId="3" borderId="0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7" fillId="2" borderId="3" xfId="0" applyNumberFormat="1" applyFont="1" applyFill="1" applyBorder="1" applyAlignment="1" applyProtection="1">
      <alignment vertical="center" wrapText="1"/>
      <protection locked="0"/>
    </xf>
    <xf numFmtId="0" fontId="7" fillId="2" borderId="39" xfId="0" applyNumberFormat="1" applyFont="1" applyFill="1" applyBorder="1" applyAlignment="1" applyProtection="1">
      <alignment vertical="center" wrapText="1"/>
      <protection locked="0"/>
    </xf>
    <xf numFmtId="0" fontId="7" fillId="2" borderId="9" xfId="0" applyNumberFormat="1" applyFont="1" applyFill="1" applyBorder="1" applyAlignment="1" applyProtection="1">
      <alignment vertical="center" wrapText="1"/>
      <protection locked="0"/>
    </xf>
    <xf numFmtId="164" fontId="34" fillId="3" borderId="47" xfId="0" applyNumberFormat="1" applyFont="1" applyFill="1" applyBorder="1" applyAlignment="1" applyProtection="1">
      <alignment vertical="center" wrapText="1"/>
    </xf>
    <xf numFmtId="0" fontId="18" fillId="3" borderId="26" xfId="0" applyNumberFormat="1" applyFont="1" applyFill="1" applyBorder="1" applyAlignment="1" applyProtection="1">
      <alignment horizontal="left" vertical="center" wrapText="1"/>
    </xf>
    <xf numFmtId="0" fontId="21" fillId="3" borderId="0" xfId="0" applyNumberFormat="1" applyFont="1" applyFill="1" applyAlignment="1" applyProtection="1">
      <alignment horizontal="center" vertical="center" wrapText="1"/>
    </xf>
    <xf numFmtId="8" fontId="9" fillId="3" borderId="0" xfId="0" applyNumberFormat="1" applyFont="1" applyFill="1" applyBorder="1" applyAlignment="1" applyProtection="1">
      <alignment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52" xfId="0" applyNumberFormat="1" applyFont="1" applyFill="1" applyBorder="1" applyAlignment="1" applyProtection="1">
      <alignment horizontal="center" vertical="center" wrapText="1"/>
    </xf>
    <xf numFmtId="0" fontId="3" fillId="3" borderId="53" xfId="0" applyNumberFormat="1" applyFont="1" applyFill="1" applyBorder="1" applyAlignment="1" applyProtection="1">
      <alignment horizontal="center" vertical="center" wrapText="1"/>
    </xf>
    <xf numFmtId="0" fontId="3" fillId="3" borderId="41" xfId="0" applyNumberFormat="1" applyFont="1" applyFill="1" applyBorder="1" applyAlignment="1" applyProtection="1">
      <alignment horizontal="center" vertical="center" wrapText="1"/>
    </xf>
    <xf numFmtId="164" fontId="15" fillId="3" borderId="30" xfId="0" applyNumberFormat="1" applyFont="1" applyFill="1" applyBorder="1" applyAlignment="1" applyProtection="1">
      <alignment vertical="center" wrapText="1"/>
    </xf>
    <xf numFmtId="0" fontId="9" fillId="3" borderId="11" xfId="0" applyFont="1" applyFill="1" applyBorder="1" applyAlignment="1" applyProtection="1">
      <alignment horizontal="center" vertical="center" wrapText="1"/>
    </xf>
    <xf numFmtId="0" fontId="21" fillId="3" borderId="12" xfId="0" applyFont="1" applyFill="1" applyBorder="1" applyAlignment="1" applyProtection="1">
      <alignment horizontal="center" vertical="center" wrapText="1"/>
    </xf>
    <xf numFmtId="0" fontId="9" fillId="3" borderId="13" xfId="0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9" fillId="0" borderId="3" xfId="0" applyNumberFormat="1" applyFont="1" applyFill="1" applyBorder="1" applyAlignment="1" applyProtection="1">
      <alignment horizontal="left" vertical="center" wrapText="1"/>
      <protection locked="0"/>
    </xf>
    <xf numFmtId="164" fontId="40" fillId="0" borderId="4" xfId="1" applyFont="1" applyFill="1" applyBorder="1" applyAlignment="1" applyProtection="1">
      <alignment horizontal="right" vertical="center" wrapText="1"/>
      <protection locked="0"/>
    </xf>
    <xf numFmtId="0" fontId="0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9" fillId="0" borderId="6" xfId="0" applyNumberFormat="1" applyFont="1" applyFill="1" applyBorder="1" applyAlignment="1" applyProtection="1">
      <alignment horizontal="left" vertical="center" wrapText="1"/>
      <protection locked="0"/>
    </xf>
    <xf numFmtId="164" fontId="40" fillId="0" borderId="7" xfId="1" applyFont="1" applyFill="1" applyBorder="1" applyAlignment="1" applyProtection="1">
      <alignment horizontal="right" vertical="center" wrapText="1"/>
      <protection locked="0"/>
    </xf>
    <xf numFmtId="0" fontId="0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9" xfId="0" applyNumberFormat="1" applyFont="1" applyFill="1" applyBorder="1" applyAlignment="1" applyProtection="1">
      <alignment horizontal="left" vertical="center" wrapText="1"/>
      <protection locked="0"/>
    </xf>
    <xf numFmtId="164" fontId="40" fillId="0" borderId="10" xfId="1" applyFont="1" applyFill="1" applyBorder="1" applyAlignment="1" applyProtection="1">
      <alignment horizontal="right" vertical="center" wrapText="1"/>
      <protection locked="0"/>
    </xf>
    <xf numFmtId="0" fontId="0" fillId="3" borderId="36" xfId="0" applyNumberFormat="1" applyFill="1" applyBorder="1" applyAlignment="1" applyProtection="1">
      <alignment horizontal="center" vertical="center" wrapText="1"/>
    </xf>
    <xf numFmtId="164" fontId="28" fillId="5" borderId="1" xfId="0" applyNumberFormat="1" applyFont="1" applyFill="1" applyBorder="1" applyAlignment="1" applyProtection="1">
      <alignment horizontal="center" vertical="center" wrapText="1"/>
    </xf>
    <xf numFmtId="0" fontId="7" fillId="3" borderId="12" xfId="0" applyFont="1" applyFill="1" applyBorder="1" applyAlignment="1" applyProtection="1">
      <alignment horizontal="center" vertical="center" wrapText="1"/>
    </xf>
    <xf numFmtId="0" fontId="7" fillId="2" borderId="16" xfId="0" applyNumberFormat="1" applyFont="1" applyFill="1" applyBorder="1" applyAlignment="1" applyProtection="1">
      <alignment horizontal="left" vertical="center" wrapText="1"/>
      <protection locked="0"/>
    </xf>
    <xf numFmtId="0" fontId="20" fillId="2" borderId="17" xfId="0" applyNumberFormat="1" applyFont="1" applyFill="1" applyBorder="1" applyAlignment="1" applyProtection="1">
      <alignment horizontal="left" vertical="center" wrapText="1"/>
      <protection locked="0"/>
    </xf>
    <xf numFmtId="0" fontId="7" fillId="2" borderId="17" xfId="0" applyNumberFormat="1" applyFont="1" applyFill="1" applyBorder="1" applyAlignment="1" applyProtection="1">
      <alignment horizontal="left" vertical="center" wrapText="1"/>
      <protection locked="0"/>
    </xf>
    <xf numFmtId="0" fontId="7" fillId="2" borderId="18" xfId="0" applyNumberFormat="1" applyFont="1" applyFill="1" applyBorder="1" applyAlignment="1" applyProtection="1">
      <alignment horizontal="left" vertical="center" wrapText="1"/>
      <protection locked="0"/>
    </xf>
    <xf numFmtId="0" fontId="2" fillId="2" borderId="3" xfId="0" applyNumberFormat="1" applyFont="1" applyFill="1" applyBorder="1" applyAlignment="1" applyProtection="1">
      <alignment horizontal="left" vertical="center" wrapText="1"/>
      <protection locked="0"/>
    </xf>
    <xf numFmtId="0" fontId="2" fillId="2" borderId="6" xfId="0" applyNumberFormat="1" applyFont="1" applyFill="1" applyBorder="1" applyAlignment="1" applyProtection="1">
      <alignment horizontal="left" vertical="center" wrapText="1"/>
      <protection locked="0"/>
    </xf>
    <xf numFmtId="0" fontId="2" fillId="2" borderId="9" xfId="0" applyNumberFormat="1" applyFont="1" applyFill="1" applyBorder="1" applyAlignment="1" applyProtection="1">
      <alignment horizontal="left" vertical="center" wrapText="1"/>
      <protection locked="0"/>
    </xf>
    <xf numFmtId="0" fontId="41" fillId="2" borderId="53" xfId="0" applyNumberFormat="1" applyFont="1" applyFill="1" applyBorder="1" applyAlignment="1" applyProtection="1">
      <alignment horizontal="center" vertical="center" wrapText="1"/>
      <protection locked="0"/>
    </xf>
    <xf numFmtId="164" fontId="17" fillId="2" borderId="53" xfId="1" applyFont="1" applyFill="1" applyBorder="1" applyAlignment="1" applyProtection="1">
      <alignment horizontal="center" vertical="center" wrapText="1"/>
      <protection locked="0"/>
    </xf>
    <xf numFmtId="164" fontId="41" fillId="2" borderId="41" xfId="1" applyFont="1" applyFill="1" applyBorder="1" applyAlignment="1" applyProtection="1">
      <alignment horizontal="center" vertical="center" wrapText="1"/>
      <protection locked="0"/>
    </xf>
    <xf numFmtId="164" fontId="46" fillId="3" borderId="23" xfId="1" applyFont="1" applyFill="1" applyBorder="1" applyAlignment="1" applyProtection="1">
      <alignment horizontal="center" vertical="center" wrapText="1"/>
    </xf>
    <xf numFmtId="164" fontId="23" fillId="3" borderId="21" xfId="0" applyNumberFormat="1" applyFont="1" applyFill="1" applyBorder="1" applyAlignment="1" applyProtection="1">
      <alignment horizontal="center" vertical="center" wrapText="1"/>
    </xf>
    <xf numFmtId="10" fontId="5" fillId="3" borderId="21" xfId="2" applyNumberFormat="1" applyFont="1" applyFill="1" applyBorder="1" applyAlignment="1" applyProtection="1">
      <alignment horizontal="center" vertical="center" wrapText="1"/>
    </xf>
    <xf numFmtId="0" fontId="0" fillId="3" borderId="23" xfId="0" applyNumberFormat="1" applyFill="1" applyBorder="1" applyAlignment="1" applyProtection="1">
      <alignment horizontal="center" vertical="center" wrapText="1"/>
    </xf>
    <xf numFmtId="164" fontId="48" fillId="6" borderId="12" xfId="0" applyNumberFormat="1" applyFont="1" applyFill="1" applyBorder="1" applyAlignment="1" applyProtection="1">
      <alignment horizontal="center" vertical="center" wrapText="1"/>
    </xf>
    <xf numFmtId="10" fontId="49" fillId="6" borderId="13" xfId="2" applyNumberFormat="1" applyFont="1" applyFill="1" applyBorder="1" applyAlignment="1" applyProtection="1">
      <alignment horizontal="center" vertical="center" wrapText="1"/>
    </xf>
    <xf numFmtId="164" fontId="50" fillId="3" borderId="0" xfId="1" applyFont="1" applyFill="1" applyBorder="1" applyAlignment="1" applyProtection="1">
      <alignment horizontal="center" vertical="center" wrapText="1"/>
    </xf>
    <xf numFmtId="164" fontId="31" fillId="3" borderId="23" xfId="1" applyFont="1" applyFill="1" applyBorder="1" applyAlignment="1" applyProtection="1">
      <alignment horizontal="center" vertical="center" wrapText="1"/>
    </xf>
    <xf numFmtId="164" fontId="31" fillId="3" borderId="0" xfId="1" applyFont="1" applyFill="1" applyAlignment="1" applyProtection="1">
      <alignment horizontal="center" vertical="center" wrapText="1"/>
    </xf>
    <xf numFmtId="0" fontId="0" fillId="3" borderId="0" xfId="0" applyNumberFormat="1" applyFill="1" applyAlignment="1" applyProtection="1">
      <alignment horizontal="left" vertical="center" wrapText="1"/>
    </xf>
    <xf numFmtId="0" fontId="24" fillId="3" borderId="0" xfId="0" applyNumberFormat="1" applyFont="1" applyFill="1" applyBorder="1" applyAlignment="1" applyProtection="1">
      <alignment horizontal="right" vertical="center" wrapText="1"/>
    </xf>
    <xf numFmtId="164" fontId="15" fillId="3" borderId="31" xfId="0" applyNumberFormat="1" applyFont="1" applyFill="1" applyBorder="1" applyAlignment="1" applyProtection="1">
      <alignment horizontal="left" vertical="center" wrapText="1"/>
    </xf>
    <xf numFmtId="10" fontId="62" fillId="3" borderId="46" xfId="2" applyNumberFormat="1" applyFont="1" applyFill="1" applyBorder="1" applyAlignment="1" applyProtection="1">
      <alignment horizontal="center" vertical="top" wrapText="1"/>
    </xf>
    <xf numFmtId="164" fontId="15" fillId="5" borderId="1" xfId="0" applyNumberFormat="1" applyFont="1" applyFill="1" applyBorder="1" applyAlignment="1" applyProtection="1">
      <alignment vertical="center" wrapText="1"/>
    </xf>
    <xf numFmtId="164" fontId="34" fillId="3" borderId="30" xfId="0" applyNumberFormat="1" applyFont="1" applyFill="1" applyBorder="1" applyAlignment="1" applyProtection="1">
      <alignment vertical="center" wrapText="1"/>
    </xf>
    <xf numFmtId="0" fontId="29" fillId="3" borderId="25" xfId="0" applyFont="1" applyFill="1" applyBorder="1" applyAlignment="1" applyProtection="1">
      <alignment vertical="center" wrapText="1"/>
    </xf>
    <xf numFmtId="0" fontId="18" fillId="3" borderId="0" xfId="0" applyFont="1" applyFill="1" applyBorder="1" applyAlignment="1" applyProtection="1">
      <alignment horizontal="center" vertical="center" wrapText="1"/>
    </xf>
    <xf numFmtId="0" fontId="63" fillId="0" borderId="1" xfId="3" applyFont="1" applyFill="1" applyBorder="1" applyAlignment="1">
      <alignment horizontal="center" vertical="center" wrapText="1"/>
    </xf>
    <xf numFmtId="0" fontId="10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62" fillId="3" borderId="12" xfId="0" applyFont="1" applyFill="1" applyBorder="1" applyAlignment="1" applyProtection="1">
      <alignment horizontal="center" vertical="center" wrapText="1"/>
    </xf>
    <xf numFmtId="0" fontId="64" fillId="3" borderId="14" xfId="0" applyNumberFormat="1" applyFont="1" applyFill="1" applyBorder="1" applyAlignment="1" applyProtection="1">
      <alignment horizontal="center" vertical="center" wrapText="1"/>
    </xf>
    <xf numFmtId="0" fontId="20" fillId="2" borderId="3" xfId="0" applyNumberFormat="1" applyFont="1" applyFill="1" applyBorder="1" applyAlignment="1" applyProtection="1">
      <alignment vertical="center" wrapText="1"/>
      <protection locked="0"/>
    </xf>
    <xf numFmtId="0" fontId="20" fillId="2" borderId="6" xfId="0" applyNumberFormat="1" applyFont="1" applyFill="1" applyBorder="1" applyAlignment="1" applyProtection="1">
      <alignment vertical="center" wrapText="1"/>
      <protection locked="0"/>
    </xf>
    <xf numFmtId="0" fontId="20" fillId="2" borderId="9" xfId="0" applyNumberFormat="1" applyFont="1" applyFill="1" applyBorder="1" applyAlignment="1" applyProtection="1">
      <alignment vertical="center" wrapText="1"/>
      <protection locked="0"/>
    </xf>
    <xf numFmtId="0" fontId="0" fillId="3" borderId="33" xfId="0" applyNumberFormat="1" applyFont="1" applyFill="1" applyBorder="1" applyAlignment="1" applyProtection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10" fontId="22" fillId="3" borderId="0" xfId="2" applyNumberFormat="1" applyFont="1" applyFill="1" applyBorder="1" applyAlignment="1" applyProtection="1">
      <alignment horizontal="left" vertical="center" wrapText="1"/>
    </xf>
    <xf numFmtId="0" fontId="10" fillId="3" borderId="11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0" fillId="3" borderId="12" xfId="0" applyFill="1" applyBorder="1" applyAlignment="1">
      <alignment horizontal="center" vertical="top" wrapText="1"/>
    </xf>
    <xf numFmtId="0" fontId="3" fillId="3" borderId="12" xfId="0" applyFont="1" applyFill="1" applyBorder="1" applyAlignment="1">
      <alignment horizontal="center" vertical="top" wrapText="1"/>
    </xf>
    <xf numFmtId="0" fontId="4" fillId="3" borderId="12" xfId="0" applyFont="1" applyFill="1" applyBorder="1" applyAlignment="1">
      <alignment horizontal="center" vertical="top" wrapText="1"/>
    </xf>
    <xf numFmtId="0" fontId="4" fillId="3" borderId="12" xfId="0" applyFont="1" applyFill="1" applyBorder="1" applyAlignment="1">
      <alignment vertical="top" wrapText="1"/>
    </xf>
    <xf numFmtId="0" fontId="3" fillId="3" borderId="12" xfId="0" applyFont="1" applyFill="1" applyBorder="1" applyAlignment="1">
      <alignment vertical="top" wrapText="1"/>
    </xf>
    <xf numFmtId="0" fontId="3" fillId="3" borderId="12" xfId="0" applyFont="1" applyFill="1" applyBorder="1" applyAlignment="1">
      <alignment horizontal="left" vertical="top" wrapText="1"/>
    </xf>
    <xf numFmtId="0" fontId="70" fillId="3" borderId="0" xfId="0" applyNumberFormat="1" applyFont="1" applyFill="1" applyBorder="1" applyAlignment="1" applyProtection="1">
      <alignment horizontal="center" vertical="center" wrapText="1"/>
    </xf>
    <xf numFmtId="10" fontId="71" fillId="3" borderId="0" xfId="2" applyNumberFormat="1" applyFont="1" applyFill="1" applyBorder="1" applyAlignment="1" applyProtection="1">
      <alignment horizontal="center" vertical="top" wrapText="1"/>
    </xf>
    <xf numFmtId="10" fontId="72" fillId="3" borderId="0" xfId="2" applyNumberFormat="1" applyFont="1" applyFill="1" applyBorder="1" applyAlignment="1" applyProtection="1">
      <alignment horizontal="center" vertical="center" wrapText="1"/>
    </xf>
    <xf numFmtId="0" fontId="10" fillId="3" borderId="21" xfId="0" applyNumberFormat="1" applyFont="1" applyFill="1" applyBorder="1" applyAlignment="1" applyProtection="1">
      <alignment horizontal="center" vertical="center" wrapText="1"/>
    </xf>
    <xf numFmtId="164" fontId="18" fillId="3" borderId="21" xfId="0" applyNumberFormat="1" applyFont="1" applyFill="1" applyBorder="1" applyAlignment="1" applyProtection="1">
      <alignment horizontal="center" vertical="center" wrapText="1"/>
    </xf>
    <xf numFmtId="164" fontId="18" fillId="3" borderId="0" xfId="0" applyNumberFormat="1" applyFont="1" applyFill="1" applyBorder="1" applyAlignment="1" applyProtection="1">
      <alignment horizontal="center" vertical="center" wrapText="1"/>
    </xf>
    <xf numFmtId="164" fontId="38" fillId="3" borderId="0" xfId="0" applyNumberFormat="1" applyFont="1" applyFill="1" applyBorder="1" applyAlignment="1" applyProtection="1">
      <alignment horizontal="center" vertical="center" wrapText="1"/>
    </xf>
    <xf numFmtId="10" fontId="10" fillId="3" borderId="0" xfId="0" applyNumberFormat="1" applyFont="1" applyFill="1" applyBorder="1" applyAlignment="1" applyProtection="1">
      <alignment horizontal="center" vertical="center" wrapText="1"/>
    </xf>
    <xf numFmtId="164" fontId="32" fillId="3" borderId="0" xfId="0" applyNumberFormat="1" applyFont="1" applyFill="1" applyBorder="1" applyAlignment="1" applyProtection="1">
      <alignment horizontal="center" vertical="center" wrapText="1"/>
    </xf>
    <xf numFmtId="0" fontId="33" fillId="3" borderId="0" xfId="0" applyNumberFormat="1" applyFont="1" applyFill="1" applyBorder="1" applyAlignment="1" applyProtection="1">
      <alignment horizontal="center" vertical="center" wrapText="1"/>
    </xf>
    <xf numFmtId="164" fontId="26" fillId="7" borderId="47" xfId="0" applyNumberFormat="1" applyFont="1" applyFill="1" applyBorder="1" applyAlignment="1" applyProtection="1">
      <alignment vertical="center" wrapText="1"/>
    </xf>
    <xf numFmtId="164" fontId="15" fillId="7" borderId="30" xfId="0" applyNumberFormat="1" applyFont="1" applyFill="1" applyBorder="1" applyAlignment="1" applyProtection="1">
      <alignment vertical="center" wrapText="1"/>
    </xf>
    <xf numFmtId="164" fontId="15" fillId="5" borderId="61" xfId="0" applyNumberFormat="1" applyFont="1" applyFill="1" applyBorder="1" applyAlignment="1" applyProtection="1">
      <alignment vertical="center" wrapText="1"/>
    </xf>
    <xf numFmtId="164" fontId="15" fillId="7" borderId="30" xfId="0" applyNumberFormat="1" applyFont="1" applyFill="1" applyBorder="1" applyAlignment="1" applyProtection="1">
      <alignment horizontal="left" vertical="center" wrapText="1"/>
    </xf>
    <xf numFmtId="164" fontId="5" fillId="3" borderId="15" xfId="0" applyNumberFormat="1" applyFont="1" applyFill="1" applyBorder="1" applyAlignment="1" applyProtection="1">
      <alignment horizontal="left" vertical="center" wrapText="1"/>
    </xf>
    <xf numFmtId="0" fontId="3" fillId="3" borderId="15" xfId="0" applyNumberFormat="1" applyFont="1" applyFill="1" applyBorder="1" applyAlignment="1" applyProtection="1">
      <alignment horizontal="center" vertical="center" wrapText="1"/>
    </xf>
    <xf numFmtId="0" fontId="51" fillId="3" borderId="36" xfId="0" applyFont="1" applyFill="1" applyBorder="1" applyAlignment="1" applyProtection="1">
      <alignment horizontal="right" vertical="center" wrapText="1"/>
    </xf>
    <xf numFmtId="0" fontId="51" fillId="3" borderId="37" xfId="0" applyFont="1" applyFill="1" applyBorder="1" applyAlignment="1" applyProtection="1">
      <alignment horizontal="right" vertical="center" wrapText="1"/>
    </xf>
    <xf numFmtId="0" fontId="51" fillId="3" borderId="38" xfId="0" applyFont="1" applyFill="1" applyBorder="1" applyAlignment="1" applyProtection="1">
      <alignment horizontal="right" vertical="center" wrapText="1"/>
    </xf>
    <xf numFmtId="0" fontId="45" fillId="2" borderId="34" xfId="0" applyNumberFormat="1" applyFont="1" applyFill="1" applyBorder="1" applyAlignment="1" applyProtection="1">
      <alignment horizontal="left" vertical="center" wrapText="1"/>
      <protection locked="0"/>
    </xf>
    <xf numFmtId="0" fontId="45" fillId="2" borderId="35" xfId="0" applyNumberFormat="1" applyFont="1" applyFill="1" applyBorder="1" applyAlignment="1" applyProtection="1">
      <alignment horizontal="left" vertical="center" wrapText="1"/>
      <protection locked="0"/>
    </xf>
    <xf numFmtId="0" fontId="58" fillId="7" borderId="63" xfId="0" applyNumberFormat="1" applyFont="1" applyFill="1" applyBorder="1" applyAlignment="1" applyProtection="1">
      <alignment horizontal="right" vertical="center" wrapText="1"/>
    </xf>
    <xf numFmtId="0" fontId="58" fillId="7" borderId="47" xfId="0" applyNumberFormat="1" applyFont="1" applyFill="1" applyBorder="1" applyAlignment="1" applyProtection="1">
      <alignment horizontal="right" vertical="center" wrapText="1"/>
    </xf>
    <xf numFmtId="0" fontId="7" fillId="7" borderId="64" xfId="0" applyNumberFormat="1" applyFont="1" applyFill="1" applyBorder="1" applyAlignment="1" applyProtection="1">
      <alignment horizontal="right" vertical="center" wrapText="1"/>
    </xf>
    <xf numFmtId="0" fontId="7" fillId="7" borderId="65" xfId="0" applyNumberFormat="1" applyFont="1" applyFill="1" applyBorder="1" applyAlignment="1" applyProtection="1">
      <alignment horizontal="right" vertical="center" wrapText="1"/>
    </xf>
    <xf numFmtId="0" fontId="7" fillId="7" borderId="30" xfId="0" applyNumberFormat="1" applyFont="1" applyFill="1" applyBorder="1" applyAlignment="1" applyProtection="1">
      <alignment horizontal="right" vertical="center" wrapText="1"/>
    </xf>
    <xf numFmtId="0" fontId="7" fillId="3" borderId="42" xfId="0" applyNumberFormat="1" applyFont="1" applyFill="1" applyBorder="1" applyAlignment="1" applyProtection="1">
      <alignment horizontal="right" vertical="center" wrapText="1"/>
    </xf>
    <xf numFmtId="0" fontId="7" fillId="3" borderId="43" xfId="0" applyNumberFormat="1" applyFont="1" applyFill="1" applyBorder="1" applyAlignment="1" applyProtection="1">
      <alignment horizontal="right" vertical="center" wrapText="1"/>
    </xf>
    <xf numFmtId="0" fontId="7" fillId="3" borderId="31" xfId="0" applyNumberFormat="1" applyFont="1" applyFill="1" applyBorder="1" applyAlignment="1" applyProtection="1">
      <alignment horizontal="right" vertical="center" wrapText="1"/>
    </xf>
    <xf numFmtId="0" fontId="2" fillId="3" borderId="42" xfId="0" applyNumberFormat="1" applyFont="1" applyFill="1" applyBorder="1" applyAlignment="1" applyProtection="1">
      <alignment horizontal="right" vertical="center" wrapText="1"/>
    </xf>
    <xf numFmtId="0" fontId="2" fillId="3" borderId="43" xfId="0" applyNumberFormat="1" applyFont="1" applyFill="1" applyBorder="1" applyAlignment="1" applyProtection="1">
      <alignment horizontal="right" vertical="center" wrapText="1"/>
    </xf>
    <xf numFmtId="0" fontId="2" fillId="3" borderId="31" xfId="0" applyNumberFormat="1" applyFont="1" applyFill="1" applyBorder="1" applyAlignment="1" applyProtection="1">
      <alignment horizontal="right" vertical="center" wrapText="1"/>
    </xf>
    <xf numFmtId="0" fontId="58" fillId="3" borderId="42" xfId="0" applyNumberFormat="1" applyFont="1" applyFill="1" applyBorder="1" applyAlignment="1" applyProtection="1">
      <alignment horizontal="right" vertical="center" wrapText="1"/>
    </xf>
    <xf numFmtId="0" fontId="58" fillId="3" borderId="43" xfId="0" applyNumberFormat="1" applyFont="1" applyFill="1" applyBorder="1" applyAlignment="1" applyProtection="1">
      <alignment horizontal="right" vertical="center" wrapText="1"/>
    </xf>
    <xf numFmtId="0" fontId="58" fillId="3" borderId="31" xfId="0" applyNumberFormat="1" applyFont="1" applyFill="1" applyBorder="1" applyAlignment="1" applyProtection="1">
      <alignment horizontal="right" vertical="center" wrapText="1"/>
    </xf>
    <xf numFmtId="0" fontId="12" fillId="3" borderId="26" xfId="0" applyNumberFormat="1" applyFont="1" applyFill="1" applyBorder="1" applyAlignment="1" applyProtection="1">
      <alignment horizontal="left" vertical="center" wrapText="1"/>
    </xf>
    <xf numFmtId="0" fontId="12" fillId="3" borderId="21" xfId="0" applyNumberFormat="1" applyFont="1" applyFill="1" applyBorder="1" applyAlignment="1" applyProtection="1">
      <alignment horizontal="left" vertical="center" wrapText="1"/>
    </xf>
    <xf numFmtId="0" fontId="12" fillId="3" borderId="24" xfId="0" applyNumberFormat="1" applyFont="1" applyFill="1" applyBorder="1" applyAlignment="1" applyProtection="1">
      <alignment horizontal="left" vertical="center" wrapText="1"/>
    </xf>
    <xf numFmtId="0" fontId="12" fillId="3" borderId="22" xfId="0" applyNumberFormat="1" applyFont="1" applyFill="1" applyBorder="1" applyAlignment="1" applyProtection="1">
      <alignment horizontal="left" vertical="center" wrapText="1"/>
    </xf>
    <xf numFmtId="0" fontId="12" fillId="3" borderId="0" xfId="0" applyNumberFormat="1" applyFont="1" applyFill="1" applyBorder="1" applyAlignment="1" applyProtection="1">
      <alignment horizontal="left" vertical="center" wrapText="1"/>
    </xf>
    <xf numFmtId="0" fontId="12" fillId="3" borderId="23" xfId="0" applyNumberFormat="1" applyFont="1" applyFill="1" applyBorder="1" applyAlignment="1" applyProtection="1">
      <alignment horizontal="left" vertical="center" wrapText="1"/>
    </xf>
    <xf numFmtId="0" fontId="5" fillId="3" borderId="19" xfId="0" applyNumberFormat="1" applyFont="1" applyFill="1" applyBorder="1" applyAlignment="1" applyProtection="1">
      <alignment horizontal="center" vertical="center" wrapText="1"/>
    </xf>
    <xf numFmtId="0" fontId="5" fillId="3" borderId="20" xfId="0" applyNumberFormat="1" applyFont="1" applyFill="1" applyBorder="1" applyAlignment="1" applyProtection="1">
      <alignment horizontal="center" vertical="center" wrapText="1"/>
    </xf>
    <xf numFmtId="0" fontId="5" fillId="3" borderId="14" xfId="0" applyNumberFormat="1" applyFont="1" applyFill="1" applyBorder="1" applyAlignment="1" applyProtection="1">
      <alignment horizontal="center" vertical="center" wrapText="1"/>
    </xf>
    <xf numFmtId="0" fontId="2" fillId="3" borderId="49" xfId="0" applyNumberFormat="1" applyFont="1" applyFill="1" applyBorder="1" applyAlignment="1" applyProtection="1">
      <alignment horizontal="right" vertical="center" wrapText="1"/>
    </xf>
    <xf numFmtId="0" fontId="2" fillId="3" borderId="50" xfId="0" applyNumberFormat="1" applyFont="1" applyFill="1" applyBorder="1" applyAlignment="1" applyProtection="1">
      <alignment horizontal="right" vertical="center" wrapText="1"/>
    </xf>
    <xf numFmtId="0" fontId="2" fillId="3" borderId="51" xfId="0" applyNumberFormat="1" applyFont="1" applyFill="1" applyBorder="1" applyAlignment="1" applyProtection="1">
      <alignment horizontal="right" vertical="center" wrapText="1"/>
    </xf>
    <xf numFmtId="0" fontId="53" fillId="3" borderId="36" xfId="0" applyFont="1" applyFill="1" applyBorder="1" applyAlignment="1" applyProtection="1">
      <alignment horizontal="right" vertical="center" wrapText="1"/>
    </xf>
    <xf numFmtId="0" fontId="53" fillId="3" borderId="37" xfId="0" applyFont="1" applyFill="1" applyBorder="1" applyAlignment="1" applyProtection="1">
      <alignment horizontal="right" vertical="center" wrapText="1"/>
    </xf>
    <xf numFmtId="0" fontId="53" fillId="3" borderId="38" xfId="0" applyFont="1" applyFill="1" applyBorder="1" applyAlignment="1" applyProtection="1">
      <alignment horizontal="right" vertical="center" wrapText="1"/>
    </xf>
    <xf numFmtId="0" fontId="5" fillId="3" borderId="56" xfId="0" applyNumberFormat="1" applyFont="1" applyFill="1" applyBorder="1" applyAlignment="1" applyProtection="1">
      <alignment horizontal="right" vertical="center" wrapText="1"/>
    </xf>
    <xf numFmtId="0" fontId="5" fillId="3" borderId="15" xfId="0" applyNumberFormat="1" applyFont="1" applyFill="1" applyBorder="1" applyAlignment="1" applyProtection="1">
      <alignment horizontal="right" vertical="center" wrapText="1"/>
    </xf>
    <xf numFmtId="0" fontId="5" fillId="3" borderId="59" xfId="0" applyNumberFormat="1" applyFont="1" applyFill="1" applyBorder="1" applyAlignment="1" applyProtection="1">
      <alignment horizontal="right" vertical="center" wrapText="1"/>
    </xf>
    <xf numFmtId="0" fontId="58" fillId="7" borderId="62" xfId="0" applyNumberFormat="1" applyFont="1" applyFill="1" applyBorder="1" applyAlignment="1" applyProtection="1">
      <alignment horizontal="right" vertical="center" wrapText="1"/>
    </xf>
    <xf numFmtId="0" fontId="60" fillId="3" borderId="42" xfId="0" applyFont="1" applyFill="1" applyBorder="1" applyAlignment="1" applyProtection="1">
      <alignment horizontal="right" vertical="center" wrapText="1"/>
    </xf>
    <xf numFmtId="0" fontId="60" fillId="3" borderId="43" xfId="0" applyFont="1" applyFill="1" applyBorder="1" applyAlignment="1" applyProtection="1">
      <alignment horizontal="right" vertical="center" wrapText="1"/>
    </xf>
    <xf numFmtId="0" fontId="60" fillId="3" borderId="31" xfId="0" applyFont="1" applyFill="1" applyBorder="1" applyAlignment="1" applyProtection="1">
      <alignment horizontal="right" vertical="center" wrapText="1"/>
    </xf>
    <xf numFmtId="0" fontId="29" fillId="4" borderId="54" xfId="0" applyFont="1" applyFill="1" applyBorder="1" applyAlignment="1" applyProtection="1">
      <alignment horizontal="center" vertical="center" wrapText="1"/>
    </xf>
    <xf numFmtId="0" fontId="29" fillId="4" borderId="45" xfId="0" applyFont="1" applyFill="1" applyBorder="1" applyAlignment="1" applyProtection="1">
      <alignment horizontal="center" vertical="center" wrapText="1"/>
    </xf>
    <xf numFmtId="0" fontId="29" fillId="4" borderId="55" xfId="0" applyFont="1" applyFill="1" applyBorder="1" applyAlignment="1" applyProtection="1">
      <alignment horizontal="center" vertical="center" wrapText="1"/>
    </xf>
    <xf numFmtId="0" fontId="16" fillId="7" borderId="42" xfId="0" applyNumberFormat="1" applyFont="1" applyFill="1" applyBorder="1" applyAlignment="1" applyProtection="1">
      <alignment horizontal="left" vertical="center" wrapText="1"/>
    </xf>
    <xf numFmtId="0" fontId="16" fillId="7" borderId="43" xfId="0" applyNumberFormat="1" applyFont="1" applyFill="1" applyBorder="1" applyAlignment="1" applyProtection="1">
      <alignment horizontal="left" vertical="center" wrapText="1"/>
    </xf>
    <xf numFmtId="0" fontId="16" fillId="7" borderId="60" xfId="0" applyNumberFormat="1" applyFont="1" applyFill="1" applyBorder="1" applyAlignment="1" applyProtection="1">
      <alignment horizontal="left" vertical="center" wrapText="1"/>
    </xf>
    <xf numFmtId="0" fontId="0" fillId="3" borderId="0" xfId="0" applyNumberFormat="1" applyFill="1" applyAlignment="1" applyProtection="1">
      <alignment horizontal="left" vertical="center" wrapText="1"/>
    </xf>
    <xf numFmtId="0" fontId="44" fillId="3" borderId="25" xfId="0" applyNumberFormat="1" applyFont="1" applyFill="1" applyBorder="1" applyAlignment="1" applyProtection="1">
      <alignment horizontal="left" vertical="center" wrapText="1"/>
    </xf>
    <xf numFmtId="0" fontId="40" fillId="3" borderId="42" xfId="0" applyFont="1" applyFill="1" applyBorder="1" applyAlignment="1" applyProtection="1">
      <alignment horizontal="right" vertical="center" wrapText="1"/>
    </xf>
    <xf numFmtId="0" fontId="40" fillId="3" borderId="43" xfId="0" applyFont="1" applyFill="1" applyBorder="1" applyAlignment="1" applyProtection="1">
      <alignment horizontal="right" vertical="center" wrapText="1"/>
    </xf>
    <xf numFmtId="0" fontId="40" fillId="3" borderId="31" xfId="0" applyFont="1" applyFill="1" applyBorder="1" applyAlignment="1" applyProtection="1">
      <alignment horizontal="right" vertical="center" wrapText="1"/>
    </xf>
    <xf numFmtId="0" fontId="45" fillId="3" borderId="19" xfId="0" applyNumberFormat="1" applyFont="1" applyFill="1" applyBorder="1" applyAlignment="1" applyProtection="1">
      <alignment horizontal="center" vertical="center" wrapText="1"/>
    </xf>
    <xf numFmtId="0" fontId="45" fillId="3" borderId="20" xfId="0" applyNumberFormat="1" applyFont="1" applyFill="1" applyBorder="1" applyAlignment="1" applyProtection="1">
      <alignment horizontal="center" vertical="center" wrapText="1"/>
    </xf>
    <xf numFmtId="0" fontId="45" fillId="3" borderId="14" xfId="0" applyNumberFormat="1" applyFont="1" applyFill="1" applyBorder="1" applyAlignment="1" applyProtection="1">
      <alignment horizontal="center" vertical="center" wrapText="1"/>
    </xf>
    <xf numFmtId="0" fontId="18" fillId="2" borderId="36" xfId="0" applyNumberFormat="1" applyFont="1" applyFill="1" applyBorder="1" applyAlignment="1" applyProtection="1">
      <alignment horizontal="left" vertical="center" wrapText="1"/>
      <protection locked="0"/>
    </xf>
    <xf numFmtId="0" fontId="18" fillId="2" borderId="40" xfId="0" applyNumberFormat="1" applyFont="1" applyFill="1" applyBorder="1" applyAlignment="1" applyProtection="1">
      <alignment horizontal="left" vertical="center" wrapText="1"/>
      <protection locked="0"/>
    </xf>
    <xf numFmtId="0" fontId="24" fillId="3" borderId="0" xfId="0" applyNumberFormat="1" applyFont="1" applyFill="1" applyBorder="1" applyAlignment="1" applyProtection="1">
      <alignment horizontal="right" vertical="center" wrapText="1"/>
    </xf>
    <xf numFmtId="0" fontId="43" fillId="3" borderId="0" xfId="0" applyNumberFormat="1" applyFont="1" applyFill="1" applyBorder="1" applyAlignment="1" applyProtection="1">
      <alignment horizontal="left" vertical="center" wrapText="1"/>
    </xf>
    <xf numFmtId="0" fontId="51" fillId="3" borderId="42" xfId="0" applyNumberFormat="1" applyFont="1" applyFill="1" applyBorder="1" applyAlignment="1" applyProtection="1">
      <alignment horizontal="right" vertical="center" wrapText="1"/>
    </xf>
    <xf numFmtId="0" fontId="13" fillId="3" borderId="43" xfId="0" applyNumberFormat="1" applyFont="1" applyFill="1" applyBorder="1" applyAlignment="1" applyProtection="1">
      <alignment horizontal="right" vertical="center" wrapText="1"/>
    </xf>
    <xf numFmtId="0" fontId="13" fillId="3" borderId="31" xfId="0" applyNumberFormat="1" applyFont="1" applyFill="1" applyBorder="1" applyAlignment="1" applyProtection="1">
      <alignment horizontal="right" vertical="center" wrapText="1"/>
    </xf>
    <xf numFmtId="0" fontId="4" fillId="3" borderId="44" xfId="0" applyNumberFormat="1" applyFont="1" applyFill="1" applyBorder="1" applyAlignment="1" applyProtection="1">
      <alignment horizontal="right" vertical="center" wrapText="1"/>
    </xf>
    <xf numFmtId="0" fontId="4" fillId="3" borderId="45" xfId="0" applyNumberFormat="1" applyFont="1" applyFill="1" applyBorder="1" applyAlignment="1" applyProtection="1">
      <alignment horizontal="right" vertical="center" wrapText="1"/>
    </xf>
    <xf numFmtId="0" fontId="4" fillId="3" borderId="32" xfId="0" applyNumberFormat="1" applyFont="1" applyFill="1" applyBorder="1" applyAlignment="1" applyProtection="1">
      <alignment horizontal="right" vertical="center" wrapText="1"/>
    </xf>
    <xf numFmtId="0" fontId="53" fillId="3" borderId="36" xfId="0" applyFont="1" applyFill="1" applyBorder="1" applyAlignment="1" applyProtection="1">
      <alignment horizontal="right" vertical="center"/>
    </xf>
    <xf numFmtId="0" fontId="53" fillId="3" borderId="37" xfId="0" applyFont="1" applyFill="1" applyBorder="1" applyAlignment="1" applyProtection="1">
      <alignment horizontal="right" vertical="center"/>
    </xf>
    <xf numFmtId="0" fontId="53" fillId="3" borderId="38" xfId="0" applyFont="1" applyFill="1" applyBorder="1" applyAlignment="1" applyProtection="1">
      <alignment horizontal="right" vertical="center"/>
    </xf>
    <xf numFmtId="0" fontId="11" fillId="3" borderId="19" xfId="0" applyNumberFormat="1" applyFont="1" applyFill="1" applyBorder="1" applyAlignment="1" applyProtection="1">
      <alignment horizontal="center" vertical="center" wrapText="1"/>
    </xf>
    <xf numFmtId="0" fontId="11" fillId="3" borderId="20" xfId="0" applyNumberFormat="1" applyFont="1" applyFill="1" applyBorder="1" applyAlignment="1" applyProtection="1">
      <alignment horizontal="center" vertical="center" wrapText="1"/>
    </xf>
    <xf numFmtId="0" fontId="11" fillId="3" borderId="14" xfId="0" applyNumberFormat="1" applyFont="1" applyFill="1" applyBorder="1" applyAlignment="1" applyProtection="1">
      <alignment horizontal="center" vertical="center" wrapText="1"/>
    </xf>
    <xf numFmtId="0" fontId="47" fillId="6" borderId="19" xfId="0" applyNumberFormat="1" applyFont="1" applyFill="1" applyBorder="1" applyAlignment="1" applyProtection="1">
      <alignment horizontal="right" vertical="center" wrapText="1"/>
    </xf>
    <xf numFmtId="0" fontId="47" fillId="6" borderId="20" xfId="0" applyNumberFormat="1" applyFont="1" applyFill="1" applyBorder="1" applyAlignment="1" applyProtection="1">
      <alignment horizontal="right" vertical="center" wrapText="1"/>
    </xf>
    <xf numFmtId="0" fontId="47" fillId="6" borderId="57" xfId="0" applyNumberFormat="1" applyFont="1" applyFill="1" applyBorder="1" applyAlignment="1" applyProtection="1">
      <alignment horizontal="right" vertical="center" wrapText="1"/>
    </xf>
    <xf numFmtId="0" fontId="21" fillId="3" borderId="58" xfId="0" applyFont="1" applyFill="1" applyBorder="1" applyAlignment="1" applyProtection="1">
      <alignment horizontal="left" vertical="center" wrapText="1"/>
    </xf>
    <xf numFmtId="0" fontId="21" fillId="3" borderId="57" xfId="0" applyFont="1" applyFill="1" applyBorder="1" applyAlignment="1" applyProtection="1">
      <alignment horizontal="left" vertical="center" wrapText="1"/>
    </xf>
    <xf numFmtId="0" fontId="0" fillId="0" borderId="27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6" xfId="0" applyNumberFormat="1" applyFont="1" applyFill="1" applyBorder="1" applyAlignment="1" applyProtection="1">
      <alignment horizontal="left" vertical="center" wrapText="1"/>
      <protection locked="0"/>
    </xf>
    <xf numFmtId="0" fontId="0" fillId="0" borderId="28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0" fillId="0" borderId="29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0" fontId="4" fillId="3" borderId="36" xfId="0" applyFont="1" applyFill="1" applyBorder="1" applyAlignment="1" applyProtection="1">
      <alignment horizontal="right" vertical="center" wrapText="1"/>
    </xf>
    <xf numFmtId="0" fontId="13" fillId="3" borderId="37" xfId="0" applyFont="1" applyFill="1" applyBorder="1" applyAlignment="1" applyProtection="1">
      <alignment horizontal="right" vertical="center" wrapText="1"/>
    </xf>
    <xf numFmtId="0" fontId="13" fillId="3" borderId="38" xfId="0" applyFont="1" applyFill="1" applyBorder="1" applyAlignment="1" applyProtection="1">
      <alignment horizontal="right" vertical="center" wrapText="1"/>
    </xf>
    <xf numFmtId="0" fontId="4" fillId="3" borderId="22" xfId="0" applyNumberFormat="1" applyFont="1" applyFill="1" applyBorder="1" applyAlignment="1" applyProtection="1">
      <alignment horizontal="right" vertical="center" wrapText="1"/>
    </xf>
    <xf numFmtId="0" fontId="4" fillId="3" borderId="0" xfId="0" applyNumberFormat="1" applyFont="1" applyFill="1" applyBorder="1" applyAlignment="1" applyProtection="1">
      <alignment horizontal="right" vertical="center" wrapText="1"/>
    </xf>
    <xf numFmtId="0" fontId="4" fillId="3" borderId="23" xfId="0" applyNumberFormat="1" applyFont="1" applyFill="1" applyBorder="1" applyAlignment="1" applyProtection="1">
      <alignment horizontal="right" vertical="center" wrapText="1"/>
    </xf>
  </cellXfs>
  <cellStyles count="4">
    <cellStyle name="Collegamento ipertestuale" xfId="3" builtinId="8"/>
    <cellStyle name="Normale" xfId="0" builtinId="0"/>
    <cellStyle name="Percentuale" xfId="2" builtinId="5"/>
    <cellStyle name="Valuta" xfId="1" builtinId="4"/>
  </cellStyles>
  <dxfs count="33">
    <dxf>
      <font>
        <color rgb="FF9C0006"/>
      </font>
      <fill>
        <patternFill>
          <bgColor rgb="FFDCA29C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FF00"/>
        </patternFill>
      </fill>
    </dxf>
    <dxf>
      <font>
        <b/>
        <i val="0"/>
        <color rgb="FF0070C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DCA29C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b/>
        <i val="0"/>
        <color rgb="FF0070C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color rgb="FF9C0006"/>
      </font>
      <fill>
        <patternFill>
          <bgColor rgb="FFFFFF00"/>
        </patternFill>
      </fill>
    </dxf>
    <dxf>
      <font>
        <b/>
        <i val="0"/>
        <color rgb="FF0070C0"/>
      </font>
    </dxf>
    <dxf>
      <font>
        <b/>
        <i val="0"/>
        <color rgb="FF00B050"/>
      </font>
    </dxf>
    <dxf>
      <font>
        <b/>
        <i val="0"/>
        <color rgb="FFC00000"/>
      </font>
    </dxf>
  </dxfs>
  <tableStyles count="0" defaultTableStyle="TableStyleMedium2" defaultPivotStyle="PivotStyleLight16"/>
  <colors>
    <mruColors>
      <color rgb="FF008A3E"/>
      <color rgb="FFDCA29C"/>
      <color rgb="FFE8EBF0"/>
      <color rgb="FFECF4FA"/>
      <color rgb="FFFFFC8C"/>
      <color rgb="FFFBF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938893</xdr:colOff>
      <xdr:row>0</xdr:row>
      <xdr:rowOff>108857</xdr:rowOff>
    </xdr:from>
    <xdr:to>
      <xdr:col>9</xdr:col>
      <xdr:colOff>1455965</xdr:colOff>
      <xdr:row>0</xdr:row>
      <xdr:rowOff>394606</xdr:rowOff>
    </xdr:to>
    <xdr:sp macro="" textlink="">
      <xdr:nvSpPr>
        <xdr:cNvPr id="11" name="Freccia a destra 10">
          <a:extLst>
            <a:ext uri="{FF2B5EF4-FFF2-40B4-BE49-F238E27FC236}">
              <a16:creationId xmlns:a16="http://schemas.microsoft.com/office/drawing/2014/main" id="{E6DD1F4C-C5E6-478D-B446-1242BCA10754}"/>
            </a:ext>
          </a:extLst>
        </xdr:cNvPr>
        <xdr:cNvSpPr/>
      </xdr:nvSpPr>
      <xdr:spPr>
        <a:xfrm rot="10800000">
          <a:off x="13743214" y="108857"/>
          <a:ext cx="517072" cy="285749"/>
        </a:xfrm>
        <a:prstGeom prst="righ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6</xdr:col>
      <xdr:colOff>273163</xdr:colOff>
      <xdr:row>0</xdr:row>
      <xdr:rowOff>84364</xdr:rowOff>
    </xdr:from>
    <xdr:to>
      <xdr:col>6</xdr:col>
      <xdr:colOff>790235</xdr:colOff>
      <xdr:row>0</xdr:row>
      <xdr:rowOff>370113</xdr:rowOff>
    </xdr:to>
    <xdr:sp macro="" textlink="">
      <xdr:nvSpPr>
        <xdr:cNvPr id="16" name="Freccia a destra 15">
          <a:extLst>
            <a:ext uri="{FF2B5EF4-FFF2-40B4-BE49-F238E27FC236}">
              <a16:creationId xmlns:a16="http://schemas.microsoft.com/office/drawing/2014/main" id="{89470F1D-A013-44AB-9C59-EF4A556D2A8B}"/>
            </a:ext>
          </a:extLst>
        </xdr:cNvPr>
        <xdr:cNvSpPr/>
      </xdr:nvSpPr>
      <xdr:spPr>
        <a:xfrm>
          <a:off x="6531088" y="84364"/>
          <a:ext cx="517072" cy="285749"/>
        </a:xfrm>
        <a:prstGeom prst="righ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7</xdr:col>
      <xdr:colOff>1959429</xdr:colOff>
      <xdr:row>3</xdr:row>
      <xdr:rowOff>680363</xdr:rowOff>
    </xdr:from>
    <xdr:to>
      <xdr:col>7</xdr:col>
      <xdr:colOff>2224767</xdr:colOff>
      <xdr:row>3</xdr:row>
      <xdr:rowOff>907606</xdr:rowOff>
    </xdr:to>
    <xdr:sp macro="" textlink="">
      <xdr:nvSpPr>
        <xdr:cNvPr id="6" name="Freccia a destra 5">
          <a:extLst>
            <a:ext uri="{FF2B5EF4-FFF2-40B4-BE49-F238E27FC236}">
              <a16:creationId xmlns:a16="http://schemas.microsoft.com/office/drawing/2014/main" id="{724E04F1-1D5D-4B8D-941E-C9CE52C9CE91}"/>
            </a:ext>
          </a:extLst>
        </xdr:cNvPr>
        <xdr:cNvSpPr/>
      </xdr:nvSpPr>
      <xdr:spPr>
        <a:xfrm rot="5400000">
          <a:off x="14524262" y="2307780"/>
          <a:ext cx="227243" cy="265338"/>
        </a:xfrm>
        <a:prstGeom prst="righ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 editAs="oneCell">
    <xdr:from>
      <xdr:col>9</xdr:col>
      <xdr:colOff>81644</xdr:colOff>
      <xdr:row>16</xdr:row>
      <xdr:rowOff>14632</xdr:rowOff>
    </xdr:from>
    <xdr:to>
      <xdr:col>14</xdr:col>
      <xdr:colOff>40823</xdr:colOff>
      <xdr:row>19</xdr:row>
      <xdr:rowOff>231320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F99C39E0-2B13-45B4-8E85-B404469E4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58608" y="10111132"/>
          <a:ext cx="7973786" cy="4489331"/>
        </a:xfrm>
        <a:prstGeom prst="rect">
          <a:avLst/>
        </a:prstGeom>
        <a:ln w="25400">
          <a:solidFill>
            <a:schemeClr val="tx1"/>
          </a:solidFill>
        </a:ln>
      </xdr:spPr>
    </xdr:pic>
    <xdr:clientData/>
  </xdr:twoCellAnchor>
  <xdr:twoCellAnchor>
    <xdr:from>
      <xdr:col>8</xdr:col>
      <xdr:colOff>1122589</xdr:colOff>
      <xdr:row>6</xdr:row>
      <xdr:rowOff>122472</xdr:rowOff>
    </xdr:from>
    <xdr:to>
      <xdr:col>8</xdr:col>
      <xdr:colOff>1366097</xdr:colOff>
      <xdr:row>6</xdr:row>
      <xdr:rowOff>485425</xdr:rowOff>
    </xdr:to>
    <xdr:sp macro="" textlink="">
      <xdr:nvSpPr>
        <xdr:cNvPr id="7" name="Freccia a destra 6">
          <a:extLst>
            <a:ext uri="{FF2B5EF4-FFF2-40B4-BE49-F238E27FC236}">
              <a16:creationId xmlns:a16="http://schemas.microsoft.com/office/drawing/2014/main" id="{22529564-BBC7-48D2-8F6C-6DB8577FEA86}"/>
            </a:ext>
          </a:extLst>
        </xdr:cNvPr>
        <xdr:cNvSpPr/>
      </xdr:nvSpPr>
      <xdr:spPr>
        <a:xfrm rot="5400000">
          <a:off x="15976295" y="3720052"/>
          <a:ext cx="362953" cy="243508"/>
        </a:xfrm>
        <a:prstGeom prst="righ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9</xdr:col>
      <xdr:colOff>231320</xdr:colOff>
      <xdr:row>6</xdr:row>
      <xdr:rowOff>122469</xdr:rowOff>
    </xdr:from>
    <xdr:to>
      <xdr:col>9</xdr:col>
      <xdr:colOff>474828</xdr:colOff>
      <xdr:row>6</xdr:row>
      <xdr:rowOff>485422</xdr:rowOff>
    </xdr:to>
    <xdr:sp macro="" textlink="">
      <xdr:nvSpPr>
        <xdr:cNvPr id="8" name="Freccia a destra 7">
          <a:extLst>
            <a:ext uri="{FF2B5EF4-FFF2-40B4-BE49-F238E27FC236}">
              <a16:creationId xmlns:a16="http://schemas.microsoft.com/office/drawing/2014/main" id="{A7C4A958-788F-4D4C-A239-FD122103DFC4}"/>
            </a:ext>
          </a:extLst>
        </xdr:cNvPr>
        <xdr:cNvSpPr/>
      </xdr:nvSpPr>
      <xdr:spPr>
        <a:xfrm rot="5400000">
          <a:off x="17248561" y="3720049"/>
          <a:ext cx="362953" cy="243508"/>
        </a:xfrm>
        <a:prstGeom prst="righ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 editAs="oneCell">
    <xdr:from>
      <xdr:col>8</xdr:col>
      <xdr:colOff>40821</xdr:colOff>
      <xdr:row>3</xdr:row>
      <xdr:rowOff>1</xdr:rowOff>
    </xdr:from>
    <xdr:to>
      <xdr:col>9</xdr:col>
      <xdr:colOff>1423086</xdr:colOff>
      <xdr:row>5</xdr:row>
      <xdr:rowOff>612322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1C16D9A1-A7A5-4A2C-BB09-8D8BBAE44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954250" y="1088572"/>
          <a:ext cx="3545800" cy="2340429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regione.marche.it/Entra-in-Regione/Bandi/p/1/t/2?idb=151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80"/>
  <sheetViews>
    <sheetView showGridLines="0" tabSelected="1" zoomScale="70" zoomScaleNormal="70" workbookViewId="0">
      <selection activeCell="C18" sqref="C18"/>
    </sheetView>
  </sheetViews>
  <sheetFormatPr defaultRowHeight="81" customHeight="1" x14ac:dyDescent="0.25"/>
  <cols>
    <col min="1" max="1" width="2.28515625" style="6" customWidth="1"/>
    <col min="2" max="2" width="9.140625" style="6"/>
    <col min="3" max="3" width="25.7109375" style="6" customWidth="1"/>
    <col min="4" max="4" width="21.140625" style="6" customWidth="1"/>
    <col min="5" max="6" width="30" style="6" customWidth="1"/>
    <col min="7" max="7" width="67.42578125" style="6" customWidth="1"/>
    <col min="8" max="8" width="37.85546875" style="6" customWidth="1"/>
    <col min="9" max="9" width="32.42578125" style="6" customWidth="1"/>
    <col min="10" max="13" width="22.28515625" style="6" customWidth="1"/>
    <col min="14" max="14" width="31.140625" style="6" customWidth="1"/>
    <col min="15" max="15" width="6.85546875" style="6" customWidth="1"/>
    <col min="16" max="16" width="24.42578125" style="6" bestFit="1" customWidth="1"/>
    <col min="17" max="19" width="21.28515625" style="6" customWidth="1"/>
    <col min="20" max="20" width="31.140625" style="6" customWidth="1"/>
    <col min="21" max="21" width="11" style="6" bestFit="1" customWidth="1"/>
    <col min="22" max="24" width="37.140625" style="6" customWidth="1"/>
    <col min="25" max="28" width="9.140625" style="6"/>
    <col min="29" max="29" width="83" style="6" customWidth="1"/>
    <col min="30" max="16384" width="9.140625" style="6"/>
  </cols>
  <sheetData>
    <row r="1" spans="1:21" ht="36.75" customHeight="1" thickBot="1" x14ac:dyDescent="0.3">
      <c r="B1" s="106"/>
      <c r="C1" s="106"/>
      <c r="D1" s="106"/>
      <c r="E1" s="106"/>
      <c r="F1" s="106"/>
      <c r="G1" s="183" t="s">
        <v>19</v>
      </c>
      <c r="H1" s="184"/>
      <c r="I1" s="184"/>
      <c r="J1" s="185"/>
      <c r="K1" s="106"/>
      <c r="L1" s="106"/>
      <c r="M1" s="106"/>
      <c r="N1" s="106"/>
    </row>
    <row r="2" spans="1:21" ht="33" customHeight="1" x14ac:dyDescent="0.25">
      <c r="B2" s="161" t="s">
        <v>17</v>
      </c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3"/>
    </row>
    <row r="3" spans="1:21" ht="16.5" customHeight="1" thickBot="1" x14ac:dyDescent="0.3">
      <c r="B3" s="164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6"/>
    </row>
    <row r="4" spans="1:21" ht="79.5" customHeight="1" thickBot="1" x14ac:dyDescent="0.3">
      <c r="B4" s="186" t="s">
        <v>42</v>
      </c>
      <c r="C4" s="187"/>
      <c r="D4" s="187"/>
      <c r="E4" s="187"/>
      <c r="F4" s="187"/>
      <c r="G4" s="188"/>
      <c r="H4" s="107" t="s">
        <v>26</v>
      </c>
      <c r="I4" s="107"/>
      <c r="J4" s="8"/>
      <c r="K4" s="167" t="s">
        <v>57</v>
      </c>
      <c r="L4" s="168"/>
      <c r="M4" s="169"/>
      <c r="N4" s="111" t="s">
        <v>14</v>
      </c>
      <c r="Q4" s="167" t="s">
        <v>62</v>
      </c>
      <c r="R4" s="168"/>
      <c r="S4" s="169"/>
      <c r="T4" s="30" t="s">
        <v>9</v>
      </c>
    </row>
    <row r="5" spans="1:21" ht="56.25" customHeight="1" thickBot="1" x14ac:dyDescent="0.3">
      <c r="A5" s="94"/>
      <c r="B5" s="176" t="s">
        <v>27</v>
      </c>
      <c r="C5" s="177"/>
      <c r="D5" s="177"/>
      <c r="E5" s="177"/>
      <c r="F5" s="177"/>
      <c r="G5" s="178"/>
      <c r="H5" s="108" t="s">
        <v>45</v>
      </c>
      <c r="I5" s="107"/>
      <c r="J5" s="21"/>
      <c r="K5" s="170" t="s">
        <v>7</v>
      </c>
      <c r="L5" s="171"/>
      <c r="M5" s="172"/>
      <c r="N5" s="65">
        <f>J178</f>
        <v>0</v>
      </c>
      <c r="Q5" s="170" t="s">
        <v>7</v>
      </c>
      <c r="R5" s="171"/>
      <c r="S5" s="172"/>
      <c r="T5" s="65">
        <f>P178</f>
        <v>0</v>
      </c>
    </row>
    <row r="6" spans="1:21" ht="56.25" customHeight="1" x14ac:dyDescent="0.25">
      <c r="B6" s="173" t="s">
        <v>29</v>
      </c>
      <c r="C6" s="174"/>
      <c r="D6" s="174"/>
      <c r="E6" s="174"/>
      <c r="F6" s="175"/>
      <c r="G6" s="145"/>
      <c r="H6" s="146"/>
      <c r="I6" s="107"/>
      <c r="J6" s="21"/>
      <c r="K6" s="179" t="s">
        <v>33</v>
      </c>
      <c r="L6" s="147"/>
      <c r="M6" s="148"/>
      <c r="N6" s="136">
        <f>K178</f>
        <v>0</v>
      </c>
      <c r="Q6" s="158" t="s">
        <v>33</v>
      </c>
      <c r="R6" s="159"/>
      <c r="S6" s="160"/>
      <c r="T6" s="44">
        <f>Q178</f>
        <v>0</v>
      </c>
    </row>
    <row r="7" spans="1:21" ht="56.25" customHeight="1" thickBot="1" x14ac:dyDescent="0.3">
      <c r="B7" s="207" t="s">
        <v>44</v>
      </c>
      <c r="C7" s="208"/>
      <c r="D7" s="208"/>
      <c r="E7" s="208"/>
      <c r="F7" s="209"/>
      <c r="G7" s="197"/>
      <c r="H7" s="198"/>
      <c r="I7" s="107"/>
      <c r="J7" s="21"/>
      <c r="K7" s="149" t="s">
        <v>63</v>
      </c>
      <c r="L7" s="150"/>
      <c r="M7" s="151"/>
      <c r="N7" s="137">
        <f>MIN(J12,N6)</f>
        <v>0</v>
      </c>
      <c r="Q7" s="152" t="s">
        <v>60</v>
      </c>
      <c r="R7" s="153"/>
      <c r="S7" s="154"/>
      <c r="T7" s="65">
        <f>MIN(J12,N6)</f>
        <v>0</v>
      </c>
    </row>
    <row r="8" spans="1:21" ht="56.25" customHeight="1" x14ac:dyDescent="0.25">
      <c r="B8" s="142" t="s">
        <v>43</v>
      </c>
      <c r="C8" s="143"/>
      <c r="D8" s="143"/>
      <c r="E8" s="143"/>
      <c r="F8" s="144"/>
      <c r="G8" s="88">
        <v>0</v>
      </c>
      <c r="H8" s="56"/>
      <c r="I8" s="140">
        <f>N12</f>
        <v>0</v>
      </c>
      <c r="J8" s="141" t="s">
        <v>66</v>
      </c>
      <c r="K8" s="156" t="s">
        <v>34</v>
      </c>
      <c r="L8" s="156"/>
      <c r="M8" s="157"/>
      <c r="N8" s="65">
        <f>L178</f>
        <v>0</v>
      </c>
      <c r="Q8" s="155" t="s">
        <v>34</v>
      </c>
      <c r="R8" s="156"/>
      <c r="S8" s="157"/>
      <c r="T8" s="65">
        <f>R178</f>
        <v>0</v>
      </c>
    </row>
    <row r="9" spans="1:21" ht="56.25" customHeight="1" x14ac:dyDescent="0.25">
      <c r="B9" s="142" t="s">
        <v>31</v>
      </c>
      <c r="C9" s="143"/>
      <c r="D9" s="143"/>
      <c r="E9" s="143"/>
      <c r="F9" s="144"/>
      <c r="G9" s="89">
        <v>0</v>
      </c>
      <c r="H9" s="48"/>
      <c r="I9" s="140">
        <f>N13</f>
        <v>0</v>
      </c>
      <c r="J9" s="141" t="s">
        <v>65</v>
      </c>
      <c r="K9" s="147" t="s">
        <v>32</v>
      </c>
      <c r="L9" s="147"/>
      <c r="M9" s="148"/>
      <c r="N9" s="136">
        <f>M178</f>
        <v>0</v>
      </c>
      <c r="Q9" s="158" t="s">
        <v>32</v>
      </c>
      <c r="R9" s="159"/>
      <c r="S9" s="160"/>
      <c r="T9" s="44">
        <f>S178</f>
        <v>0</v>
      </c>
    </row>
    <row r="10" spans="1:21" ht="56.25" customHeight="1" thickBot="1" x14ac:dyDescent="0.3">
      <c r="B10" s="224" t="s">
        <v>28</v>
      </c>
      <c r="C10" s="225"/>
      <c r="D10" s="225"/>
      <c r="E10" s="225"/>
      <c r="F10" s="226"/>
      <c r="G10" s="90">
        <v>0</v>
      </c>
      <c r="H10" s="20"/>
      <c r="I10" s="126"/>
      <c r="J10" s="98">
        <v>3000</v>
      </c>
      <c r="K10" s="149" t="s">
        <v>64</v>
      </c>
      <c r="L10" s="150"/>
      <c r="M10" s="151"/>
      <c r="N10" s="139">
        <f>MIN(J10,N9)</f>
        <v>0</v>
      </c>
      <c r="P10" s="91"/>
      <c r="Q10" s="152" t="s">
        <v>59</v>
      </c>
      <c r="R10" s="153"/>
      <c r="S10" s="154"/>
      <c r="T10" s="102">
        <f>MIN(J10,N9)</f>
        <v>0</v>
      </c>
    </row>
    <row r="11" spans="1:21" ht="56.25" customHeight="1" thickBot="1" x14ac:dyDescent="0.3">
      <c r="B11" s="45"/>
      <c r="C11" s="7"/>
      <c r="D11" s="7"/>
      <c r="E11" s="7"/>
      <c r="F11" s="7"/>
      <c r="G11" s="97"/>
      <c r="H11" s="103" t="s">
        <v>24</v>
      </c>
      <c r="I11" s="127"/>
      <c r="J11" s="98">
        <f>N178*10/100</f>
        <v>0</v>
      </c>
      <c r="K11" s="155" t="s">
        <v>11</v>
      </c>
      <c r="L11" s="156"/>
      <c r="M11" s="157"/>
      <c r="N11" s="55">
        <f>N178</f>
        <v>0</v>
      </c>
      <c r="P11" s="91"/>
      <c r="Q11" s="155" t="s">
        <v>11</v>
      </c>
      <c r="R11" s="156"/>
      <c r="S11" s="157"/>
      <c r="T11" s="55">
        <f>T178</f>
        <v>0</v>
      </c>
    </row>
    <row r="12" spans="1:21" ht="52.5" customHeight="1" thickBot="1" x14ac:dyDescent="0.3">
      <c r="B12" s="227" t="s">
        <v>18</v>
      </c>
      <c r="C12" s="228"/>
      <c r="D12" s="228"/>
      <c r="E12" s="228"/>
      <c r="F12" s="229"/>
      <c r="G12" s="79">
        <f>N12</f>
        <v>0</v>
      </c>
      <c r="H12" s="47" t="e">
        <f>N12/G9*1</f>
        <v>#DIV/0!</v>
      </c>
      <c r="I12" s="128"/>
      <c r="J12" s="99">
        <v>4000</v>
      </c>
      <c r="K12" s="191" t="s">
        <v>41</v>
      </c>
      <c r="L12" s="192"/>
      <c r="M12" s="193"/>
      <c r="N12" s="138">
        <f>N10+N7+N5+N8</f>
        <v>0</v>
      </c>
      <c r="Q12" s="180" t="s">
        <v>35</v>
      </c>
      <c r="R12" s="181"/>
      <c r="S12" s="182"/>
      <c r="T12" s="104">
        <f>T10+T7+T5+T8</f>
        <v>0</v>
      </c>
    </row>
    <row r="13" spans="1:21" ht="47.25" customHeight="1" thickBot="1" x14ac:dyDescent="0.3">
      <c r="B13" s="78"/>
      <c r="C13" s="213" t="s">
        <v>25</v>
      </c>
      <c r="D13" s="214"/>
      <c r="E13" s="214"/>
      <c r="F13" s="215"/>
      <c r="G13" s="95">
        <f>T12</f>
        <v>0</v>
      </c>
      <c r="H13" s="96" t="e">
        <f>T12/G9*1</f>
        <v>#DIV/0!</v>
      </c>
      <c r="I13" s="128"/>
      <c r="J13" s="49">
        <v>4000</v>
      </c>
      <c r="K13" s="201" t="s">
        <v>36</v>
      </c>
      <c r="L13" s="202"/>
      <c r="M13" s="203"/>
      <c r="N13" s="105">
        <f>I23+I22+I21+I20+I19+I18</f>
        <v>0</v>
      </c>
      <c r="Q13" s="201" t="s">
        <v>36</v>
      </c>
      <c r="R13" s="202"/>
      <c r="S13" s="203"/>
      <c r="T13" s="105">
        <f>N13</f>
        <v>0</v>
      </c>
      <c r="U13" s="50"/>
    </row>
    <row r="14" spans="1:21" ht="52.5" customHeight="1" thickBot="1" x14ac:dyDescent="0.3">
      <c r="B14" s="46"/>
      <c r="C14" s="19"/>
      <c r="D14" s="19"/>
      <c r="E14" s="19"/>
      <c r="F14" s="19"/>
      <c r="G14" s="19"/>
      <c r="H14" s="43"/>
      <c r="I14" s="43"/>
      <c r="J14" s="115"/>
      <c r="K14" s="204" t="s">
        <v>37</v>
      </c>
      <c r="L14" s="205"/>
      <c r="M14" s="206"/>
      <c r="N14" s="27">
        <f>N13-N11</f>
        <v>0</v>
      </c>
      <c r="Q14" s="204" t="s">
        <v>37</v>
      </c>
      <c r="R14" s="205"/>
      <c r="S14" s="206"/>
      <c r="T14" s="27">
        <f>T13-T11</f>
        <v>0</v>
      </c>
      <c r="U14" s="50"/>
    </row>
    <row r="15" spans="1:21" ht="36" x14ac:dyDescent="0.25">
      <c r="B15" s="16"/>
      <c r="C15" s="16"/>
      <c r="D15" s="16"/>
      <c r="E15" s="16"/>
      <c r="F15" s="16"/>
      <c r="G15" s="20"/>
      <c r="H15" s="31"/>
      <c r="I15" s="31"/>
      <c r="J15" s="7"/>
      <c r="K15" s="42"/>
      <c r="L15" s="42"/>
      <c r="M15" s="42"/>
      <c r="N15" s="29"/>
      <c r="Q15" s="28"/>
      <c r="R15" s="28"/>
      <c r="S15" s="129"/>
      <c r="T15" s="130"/>
    </row>
    <row r="16" spans="1:21" ht="43.5" customHeight="1" thickBot="1" x14ac:dyDescent="0.3">
      <c r="B16" s="200" t="s">
        <v>23</v>
      </c>
      <c r="C16" s="200"/>
      <c r="D16" s="200"/>
      <c r="E16" s="200"/>
      <c r="F16" s="200"/>
      <c r="G16" s="200"/>
      <c r="H16" s="200"/>
      <c r="I16" s="200"/>
      <c r="J16" s="200"/>
      <c r="K16" s="42"/>
      <c r="L16" s="42"/>
      <c r="M16" s="42"/>
      <c r="N16" s="29"/>
      <c r="Q16" s="28"/>
      <c r="R16" s="28"/>
      <c r="S16" s="31"/>
      <c r="T16" s="131"/>
    </row>
    <row r="17" spans="2:20" s="57" customFormat="1" ht="216" customHeight="1" thickBot="1" x14ac:dyDescent="0.3">
      <c r="B17" s="66" t="s">
        <v>6</v>
      </c>
      <c r="C17" s="67" t="s">
        <v>20</v>
      </c>
      <c r="D17" s="110" t="s">
        <v>38</v>
      </c>
      <c r="E17" s="216" t="s">
        <v>21</v>
      </c>
      <c r="F17" s="217"/>
      <c r="G17" s="80" t="s">
        <v>22</v>
      </c>
      <c r="H17" s="116" t="s">
        <v>46</v>
      </c>
      <c r="I17" s="68" t="s">
        <v>16</v>
      </c>
      <c r="K17" s="42"/>
      <c r="L17" s="42"/>
      <c r="M17" s="42"/>
      <c r="N17" s="58"/>
      <c r="Q17" s="42"/>
      <c r="R17" s="42"/>
      <c r="S17" s="42"/>
      <c r="T17" s="132"/>
    </row>
    <row r="18" spans="2:20" ht="60" customHeight="1" x14ac:dyDescent="0.25">
      <c r="B18" s="62">
        <v>1</v>
      </c>
      <c r="C18" s="59"/>
      <c r="D18" s="69"/>
      <c r="E18" s="218"/>
      <c r="F18" s="219"/>
      <c r="G18" s="70"/>
      <c r="H18" s="69"/>
      <c r="I18" s="71">
        <v>0</v>
      </c>
      <c r="K18" s="42"/>
      <c r="L18" s="42"/>
      <c r="M18" s="42"/>
      <c r="N18" s="29"/>
      <c r="Q18" s="28"/>
      <c r="R18" s="28"/>
      <c r="S18" s="31"/>
      <c r="T18" s="131"/>
    </row>
    <row r="19" spans="2:20" ht="60" customHeight="1" x14ac:dyDescent="0.25">
      <c r="B19" s="63">
        <v>2</v>
      </c>
      <c r="C19" s="60"/>
      <c r="D19" s="72"/>
      <c r="E19" s="220"/>
      <c r="F19" s="221"/>
      <c r="G19" s="73"/>
      <c r="H19" s="72"/>
      <c r="I19" s="74">
        <v>0</v>
      </c>
      <c r="K19" s="28"/>
      <c r="L19" s="28"/>
      <c r="M19" s="28"/>
      <c r="N19" s="26"/>
      <c r="Q19" s="28"/>
      <c r="R19" s="28"/>
      <c r="S19" s="133"/>
      <c r="T19" s="134"/>
    </row>
    <row r="20" spans="2:20" ht="60" customHeight="1" x14ac:dyDescent="0.25">
      <c r="B20" s="63">
        <v>3</v>
      </c>
      <c r="C20" s="60"/>
      <c r="D20" s="72"/>
      <c r="E20" s="220"/>
      <c r="F20" s="221"/>
      <c r="G20" s="73"/>
      <c r="H20" s="72"/>
      <c r="I20" s="74">
        <v>0</v>
      </c>
      <c r="K20" s="28"/>
      <c r="L20" s="28"/>
      <c r="M20" s="28"/>
      <c r="N20" s="26"/>
      <c r="Q20" s="28"/>
      <c r="R20" s="28"/>
      <c r="S20" s="133"/>
      <c r="T20" s="134"/>
    </row>
    <row r="21" spans="2:20" ht="60" customHeight="1" x14ac:dyDescent="0.25">
      <c r="B21" s="63">
        <v>4</v>
      </c>
      <c r="C21" s="60"/>
      <c r="D21" s="72"/>
      <c r="E21" s="220"/>
      <c r="F21" s="221"/>
      <c r="G21" s="73"/>
      <c r="H21" s="72"/>
      <c r="I21" s="74">
        <v>0</v>
      </c>
      <c r="K21" s="28"/>
      <c r="L21" s="28"/>
      <c r="M21" s="28"/>
      <c r="N21" s="26"/>
      <c r="Q21" s="28"/>
      <c r="R21" s="28"/>
      <c r="S21" s="133"/>
      <c r="T21" s="134"/>
    </row>
    <row r="22" spans="2:20" ht="60" customHeight="1" x14ac:dyDescent="0.25">
      <c r="B22" s="63">
        <v>5</v>
      </c>
      <c r="C22" s="60"/>
      <c r="D22" s="72"/>
      <c r="E22" s="220"/>
      <c r="F22" s="221"/>
      <c r="G22" s="73"/>
      <c r="H22" s="72"/>
      <c r="I22" s="74">
        <v>0</v>
      </c>
      <c r="K22" s="28"/>
      <c r="L22" s="28"/>
      <c r="M22" s="28"/>
      <c r="N22" s="26"/>
      <c r="Q22" s="28"/>
      <c r="R22" s="28"/>
      <c r="S22" s="133"/>
      <c r="T22" s="134"/>
    </row>
    <row r="23" spans="2:20" ht="60" customHeight="1" thickBot="1" x14ac:dyDescent="0.3">
      <c r="B23" s="64">
        <v>6</v>
      </c>
      <c r="C23" s="61"/>
      <c r="D23" s="75"/>
      <c r="E23" s="222"/>
      <c r="F23" s="223"/>
      <c r="G23" s="76"/>
      <c r="H23" s="75"/>
      <c r="I23" s="77">
        <v>0</v>
      </c>
      <c r="J23" s="45"/>
      <c r="K23" s="28"/>
      <c r="L23" s="28"/>
      <c r="M23" s="28"/>
      <c r="N23" s="26"/>
      <c r="S23" s="135"/>
      <c r="T23" s="134"/>
    </row>
    <row r="24" spans="2:20" ht="28.5" x14ac:dyDescent="0.25">
      <c r="B24" s="15"/>
      <c r="C24" s="199"/>
      <c r="D24" s="199"/>
      <c r="E24" s="199"/>
      <c r="F24" s="101"/>
      <c r="G24" s="92"/>
      <c r="H24" s="93"/>
      <c r="I24" s="93"/>
      <c r="J24" s="117"/>
      <c r="K24" s="18"/>
      <c r="L24" s="18"/>
      <c r="M24" s="18"/>
      <c r="N24" s="26"/>
    </row>
    <row r="25" spans="2:20" ht="36.75" customHeight="1" thickBot="1" x14ac:dyDescent="0.3">
      <c r="B25" s="15"/>
      <c r="C25" s="101"/>
      <c r="D25" s="101"/>
      <c r="E25" s="101"/>
      <c r="F25" s="101"/>
      <c r="G25" s="32"/>
      <c r="H25" s="33"/>
      <c r="I25" s="33"/>
      <c r="J25" s="34"/>
      <c r="K25" s="18"/>
      <c r="L25" s="18"/>
      <c r="M25" s="18"/>
      <c r="N25" s="26"/>
    </row>
    <row r="26" spans="2:20" ht="51" customHeight="1" thickBot="1" x14ac:dyDescent="0.3">
      <c r="B26" s="190" t="s">
        <v>15</v>
      </c>
      <c r="C26" s="190"/>
      <c r="D26" s="190"/>
      <c r="E26" s="190"/>
      <c r="F26" s="190"/>
      <c r="G26" s="190"/>
      <c r="H26" s="7"/>
      <c r="I26" s="7"/>
      <c r="J26" s="194" t="s">
        <v>58</v>
      </c>
      <c r="K26" s="195"/>
      <c r="L26" s="195"/>
      <c r="M26" s="196"/>
      <c r="N26" s="19"/>
      <c r="P26" s="210" t="s">
        <v>61</v>
      </c>
      <c r="Q26" s="211"/>
      <c r="R26" s="211"/>
      <c r="S26" s="212"/>
      <c r="T26" s="19"/>
    </row>
    <row r="27" spans="2:20" ht="317.25" customHeight="1" thickBot="1" x14ac:dyDescent="0.3">
      <c r="B27" s="118" t="s">
        <v>6</v>
      </c>
      <c r="C27" s="119" t="s">
        <v>47</v>
      </c>
      <c r="D27" s="120" t="s">
        <v>30</v>
      </c>
      <c r="E27" s="121" t="s">
        <v>48</v>
      </c>
      <c r="F27" s="122" t="s">
        <v>49</v>
      </c>
      <c r="G27" s="123" t="s">
        <v>50</v>
      </c>
      <c r="H27" s="124" t="s">
        <v>56</v>
      </c>
      <c r="I27" s="124" t="s">
        <v>55</v>
      </c>
      <c r="J27" s="125" t="s">
        <v>51</v>
      </c>
      <c r="K27" s="125" t="s">
        <v>54</v>
      </c>
      <c r="L27" s="125" t="s">
        <v>52</v>
      </c>
      <c r="M27" s="125" t="s">
        <v>53</v>
      </c>
      <c r="N27" s="25" t="s">
        <v>10</v>
      </c>
      <c r="P27" s="125" t="s">
        <v>51</v>
      </c>
      <c r="Q27" s="125" t="s">
        <v>54</v>
      </c>
      <c r="R27" s="125" t="s">
        <v>52</v>
      </c>
      <c r="S27" s="125" t="s">
        <v>53</v>
      </c>
      <c r="T27" s="25" t="s">
        <v>8</v>
      </c>
    </row>
    <row r="28" spans="2:20" ht="81" customHeight="1" x14ac:dyDescent="0.25">
      <c r="B28" s="9">
        <v>1</v>
      </c>
      <c r="C28" s="41"/>
      <c r="D28" s="52"/>
      <c r="E28" s="81"/>
      <c r="F28" s="81"/>
      <c r="G28" s="112"/>
      <c r="H28" s="85"/>
      <c r="I28" s="85"/>
      <c r="J28" s="3">
        <v>0</v>
      </c>
      <c r="K28" s="3">
        <v>0</v>
      </c>
      <c r="L28" s="3">
        <v>0</v>
      </c>
      <c r="M28" s="22">
        <v>0</v>
      </c>
      <c r="N28" s="12">
        <f>J28+K28+L28+M28</f>
        <v>0</v>
      </c>
      <c r="P28" s="35">
        <f>J28</f>
        <v>0</v>
      </c>
      <c r="Q28" s="35">
        <f>K28</f>
        <v>0</v>
      </c>
      <c r="R28" s="35">
        <f>L28</f>
        <v>0</v>
      </c>
      <c r="S28" s="36">
        <f>M28</f>
        <v>0</v>
      </c>
      <c r="T28" s="12">
        <f>P28+Q28+R28+S28</f>
        <v>0</v>
      </c>
    </row>
    <row r="29" spans="2:20" ht="81" customHeight="1" x14ac:dyDescent="0.25">
      <c r="B29" s="10">
        <v>2</v>
      </c>
      <c r="C29" s="41"/>
      <c r="D29" s="53"/>
      <c r="E29" s="82"/>
      <c r="F29" s="82"/>
      <c r="G29" s="113"/>
      <c r="H29" s="86"/>
      <c r="I29" s="86"/>
      <c r="J29" s="4">
        <v>0</v>
      </c>
      <c r="K29" s="4">
        <v>0</v>
      </c>
      <c r="L29" s="4">
        <v>0</v>
      </c>
      <c r="M29" s="23">
        <v>0</v>
      </c>
      <c r="N29" s="13">
        <f t="shared" ref="N29:N92" si="0">J29+K29+L29+M29</f>
        <v>0</v>
      </c>
      <c r="P29" s="37">
        <f t="shared" ref="P29:P92" si="1">J29</f>
        <v>0</v>
      </c>
      <c r="Q29" s="37">
        <f t="shared" ref="Q29:Q92" si="2">K29</f>
        <v>0</v>
      </c>
      <c r="R29" s="37">
        <f t="shared" ref="R29:R92" si="3">L29</f>
        <v>0</v>
      </c>
      <c r="S29" s="38">
        <f t="shared" ref="S29:S92" si="4">M29</f>
        <v>0</v>
      </c>
      <c r="T29" s="13">
        <f t="shared" ref="T29:T92" si="5">P29+Q29+R29+S29</f>
        <v>0</v>
      </c>
    </row>
    <row r="30" spans="2:20" ht="81" customHeight="1" x14ac:dyDescent="0.25">
      <c r="B30" s="10">
        <v>3</v>
      </c>
      <c r="C30" s="41"/>
      <c r="D30" s="53"/>
      <c r="E30" s="83"/>
      <c r="F30" s="83"/>
      <c r="G30" s="113"/>
      <c r="H30" s="86"/>
      <c r="I30" s="86"/>
      <c r="J30" s="4">
        <v>0</v>
      </c>
      <c r="K30" s="4">
        <v>0</v>
      </c>
      <c r="L30" s="4">
        <v>0</v>
      </c>
      <c r="M30" s="23">
        <v>0</v>
      </c>
      <c r="N30" s="13">
        <f t="shared" si="0"/>
        <v>0</v>
      </c>
      <c r="P30" s="37">
        <f t="shared" si="1"/>
        <v>0</v>
      </c>
      <c r="Q30" s="37">
        <f t="shared" si="2"/>
        <v>0</v>
      </c>
      <c r="R30" s="37">
        <f t="shared" si="3"/>
        <v>0</v>
      </c>
      <c r="S30" s="38">
        <f t="shared" si="4"/>
        <v>0</v>
      </c>
      <c r="T30" s="13">
        <f t="shared" si="5"/>
        <v>0</v>
      </c>
    </row>
    <row r="31" spans="2:20" ht="81" customHeight="1" x14ac:dyDescent="0.25">
      <c r="B31" s="10">
        <v>4</v>
      </c>
      <c r="C31" s="41"/>
      <c r="D31" s="53"/>
      <c r="E31" s="83"/>
      <c r="F31" s="83"/>
      <c r="G31" s="113"/>
      <c r="H31" s="86"/>
      <c r="I31" s="86"/>
      <c r="J31" s="4">
        <v>0</v>
      </c>
      <c r="K31" s="4">
        <v>0</v>
      </c>
      <c r="L31" s="4">
        <v>0</v>
      </c>
      <c r="M31" s="23">
        <v>0</v>
      </c>
      <c r="N31" s="13">
        <f t="shared" si="0"/>
        <v>0</v>
      </c>
      <c r="P31" s="37">
        <f t="shared" si="1"/>
        <v>0</v>
      </c>
      <c r="Q31" s="37">
        <f t="shared" si="2"/>
        <v>0</v>
      </c>
      <c r="R31" s="37">
        <f t="shared" si="3"/>
        <v>0</v>
      </c>
      <c r="S31" s="38">
        <f t="shared" si="4"/>
        <v>0</v>
      </c>
      <c r="T31" s="13">
        <f t="shared" si="5"/>
        <v>0</v>
      </c>
    </row>
    <row r="32" spans="2:20" ht="81" customHeight="1" x14ac:dyDescent="0.25">
      <c r="B32" s="10">
        <v>5</v>
      </c>
      <c r="C32" s="41"/>
      <c r="D32" s="53"/>
      <c r="E32" s="83"/>
      <c r="F32" s="83"/>
      <c r="G32" s="113"/>
      <c r="H32" s="86"/>
      <c r="I32" s="86"/>
      <c r="J32" s="4">
        <v>0</v>
      </c>
      <c r="K32" s="4">
        <v>0</v>
      </c>
      <c r="L32" s="4">
        <v>0</v>
      </c>
      <c r="M32" s="23">
        <v>0</v>
      </c>
      <c r="N32" s="13">
        <f t="shared" si="0"/>
        <v>0</v>
      </c>
      <c r="P32" s="37">
        <f t="shared" si="1"/>
        <v>0</v>
      </c>
      <c r="Q32" s="37">
        <f t="shared" si="2"/>
        <v>0</v>
      </c>
      <c r="R32" s="37">
        <f t="shared" si="3"/>
        <v>0</v>
      </c>
      <c r="S32" s="38">
        <f t="shared" si="4"/>
        <v>0</v>
      </c>
      <c r="T32" s="13">
        <f t="shared" si="5"/>
        <v>0</v>
      </c>
    </row>
    <row r="33" spans="2:20" ht="81" customHeight="1" x14ac:dyDescent="0.25">
      <c r="B33" s="10">
        <v>6</v>
      </c>
      <c r="C33" s="41"/>
      <c r="D33" s="53"/>
      <c r="E33" s="83"/>
      <c r="F33" s="83"/>
      <c r="G33" s="113"/>
      <c r="H33" s="86"/>
      <c r="I33" s="86"/>
      <c r="J33" s="4">
        <v>0</v>
      </c>
      <c r="K33" s="4">
        <v>0</v>
      </c>
      <c r="L33" s="4">
        <v>0</v>
      </c>
      <c r="M33" s="23">
        <v>0</v>
      </c>
      <c r="N33" s="13">
        <f t="shared" si="0"/>
        <v>0</v>
      </c>
      <c r="P33" s="37">
        <f t="shared" si="1"/>
        <v>0</v>
      </c>
      <c r="Q33" s="37">
        <f t="shared" si="2"/>
        <v>0</v>
      </c>
      <c r="R33" s="37">
        <f t="shared" si="3"/>
        <v>0</v>
      </c>
      <c r="S33" s="38">
        <f t="shared" si="4"/>
        <v>0</v>
      </c>
      <c r="T33" s="13">
        <f t="shared" si="5"/>
        <v>0</v>
      </c>
    </row>
    <row r="34" spans="2:20" ht="81" customHeight="1" x14ac:dyDescent="0.25">
      <c r="B34" s="10">
        <v>7</v>
      </c>
      <c r="C34" s="41"/>
      <c r="D34" s="53"/>
      <c r="E34" s="83"/>
      <c r="F34" s="83"/>
      <c r="G34" s="113"/>
      <c r="H34" s="86"/>
      <c r="I34" s="86"/>
      <c r="J34" s="4">
        <v>0</v>
      </c>
      <c r="K34" s="4">
        <v>0</v>
      </c>
      <c r="L34" s="4">
        <v>0</v>
      </c>
      <c r="M34" s="23"/>
      <c r="N34" s="13">
        <f t="shared" si="0"/>
        <v>0</v>
      </c>
      <c r="P34" s="37">
        <f t="shared" si="1"/>
        <v>0</v>
      </c>
      <c r="Q34" s="37">
        <f t="shared" si="2"/>
        <v>0</v>
      </c>
      <c r="R34" s="37">
        <f t="shared" si="3"/>
        <v>0</v>
      </c>
      <c r="S34" s="38">
        <f t="shared" si="4"/>
        <v>0</v>
      </c>
      <c r="T34" s="13">
        <f t="shared" si="5"/>
        <v>0</v>
      </c>
    </row>
    <row r="35" spans="2:20" ht="81" customHeight="1" x14ac:dyDescent="0.25">
      <c r="B35" s="10">
        <v>8</v>
      </c>
      <c r="C35" s="41"/>
      <c r="D35" s="53"/>
      <c r="E35" s="83"/>
      <c r="F35" s="83"/>
      <c r="G35" s="113"/>
      <c r="H35" s="86"/>
      <c r="I35" s="86"/>
      <c r="J35" s="4">
        <v>0</v>
      </c>
      <c r="K35" s="4">
        <v>0</v>
      </c>
      <c r="L35" s="4">
        <v>0</v>
      </c>
      <c r="M35" s="23">
        <v>0</v>
      </c>
      <c r="N35" s="13">
        <f t="shared" si="0"/>
        <v>0</v>
      </c>
      <c r="P35" s="37">
        <f t="shared" si="1"/>
        <v>0</v>
      </c>
      <c r="Q35" s="37">
        <f t="shared" si="2"/>
        <v>0</v>
      </c>
      <c r="R35" s="37">
        <f t="shared" si="3"/>
        <v>0</v>
      </c>
      <c r="S35" s="38">
        <f t="shared" si="4"/>
        <v>0</v>
      </c>
      <c r="T35" s="13">
        <f t="shared" si="5"/>
        <v>0</v>
      </c>
    </row>
    <row r="36" spans="2:20" ht="81" customHeight="1" x14ac:dyDescent="0.25">
      <c r="B36" s="10">
        <v>9</v>
      </c>
      <c r="C36" s="41"/>
      <c r="D36" s="53"/>
      <c r="E36" s="83"/>
      <c r="F36" s="83"/>
      <c r="G36" s="113"/>
      <c r="H36" s="86"/>
      <c r="I36" s="86"/>
      <c r="J36" s="4">
        <v>0</v>
      </c>
      <c r="K36" s="4">
        <v>0</v>
      </c>
      <c r="L36" s="4">
        <v>0</v>
      </c>
      <c r="M36" s="23">
        <v>0</v>
      </c>
      <c r="N36" s="13">
        <f t="shared" si="0"/>
        <v>0</v>
      </c>
      <c r="P36" s="37">
        <f t="shared" si="1"/>
        <v>0</v>
      </c>
      <c r="Q36" s="37">
        <f t="shared" si="2"/>
        <v>0</v>
      </c>
      <c r="R36" s="37">
        <f t="shared" si="3"/>
        <v>0</v>
      </c>
      <c r="S36" s="38">
        <f t="shared" si="4"/>
        <v>0</v>
      </c>
      <c r="T36" s="13">
        <f t="shared" si="5"/>
        <v>0</v>
      </c>
    </row>
    <row r="37" spans="2:20" ht="81" customHeight="1" x14ac:dyDescent="0.25">
      <c r="B37" s="10">
        <v>10</v>
      </c>
      <c r="C37" s="41"/>
      <c r="D37" s="53"/>
      <c r="E37" s="83"/>
      <c r="F37" s="83"/>
      <c r="G37" s="113"/>
      <c r="H37" s="86"/>
      <c r="I37" s="86"/>
      <c r="J37" s="4">
        <v>0</v>
      </c>
      <c r="K37" s="4">
        <v>0</v>
      </c>
      <c r="L37" s="4">
        <v>0</v>
      </c>
      <c r="M37" s="23">
        <v>0</v>
      </c>
      <c r="N37" s="13">
        <f t="shared" si="0"/>
        <v>0</v>
      </c>
      <c r="P37" s="37">
        <f t="shared" si="1"/>
        <v>0</v>
      </c>
      <c r="Q37" s="37">
        <f t="shared" si="2"/>
        <v>0</v>
      </c>
      <c r="R37" s="37">
        <f t="shared" si="3"/>
        <v>0</v>
      </c>
      <c r="S37" s="38">
        <f t="shared" si="4"/>
        <v>0</v>
      </c>
      <c r="T37" s="13">
        <f t="shared" si="5"/>
        <v>0</v>
      </c>
    </row>
    <row r="38" spans="2:20" ht="81" customHeight="1" x14ac:dyDescent="0.25">
      <c r="B38" s="10">
        <v>11</v>
      </c>
      <c r="C38" s="41"/>
      <c r="D38" s="53"/>
      <c r="E38" s="83"/>
      <c r="F38" s="83"/>
      <c r="G38" s="113"/>
      <c r="H38" s="86"/>
      <c r="I38" s="86"/>
      <c r="J38" s="4">
        <v>0</v>
      </c>
      <c r="K38" s="4">
        <v>0</v>
      </c>
      <c r="L38" s="4">
        <v>0</v>
      </c>
      <c r="M38" s="23">
        <v>0</v>
      </c>
      <c r="N38" s="13">
        <f t="shared" si="0"/>
        <v>0</v>
      </c>
      <c r="P38" s="37">
        <f t="shared" si="1"/>
        <v>0</v>
      </c>
      <c r="Q38" s="37">
        <f t="shared" si="2"/>
        <v>0</v>
      </c>
      <c r="R38" s="37">
        <f t="shared" si="3"/>
        <v>0</v>
      </c>
      <c r="S38" s="38">
        <f t="shared" si="4"/>
        <v>0</v>
      </c>
      <c r="T38" s="13">
        <f t="shared" si="5"/>
        <v>0</v>
      </c>
    </row>
    <row r="39" spans="2:20" ht="81" customHeight="1" x14ac:dyDescent="0.25">
      <c r="B39" s="10">
        <v>12</v>
      </c>
      <c r="C39" s="41"/>
      <c r="D39" s="53"/>
      <c r="E39" s="83"/>
      <c r="F39" s="83"/>
      <c r="G39" s="113"/>
      <c r="H39" s="86"/>
      <c r="I39" s="86"/>
      <c r="J39" s="4">
        <v>0</v>
      </c>
      <c r="K39" s="4">
        <v>0</v>
      </c>
      <c r="L39" s="4">
        <v>0</v>
      </c>
      <c r="M39" s="23">
        <v>0</v>
      </c>
      <c r="N39" s="13">
        <f t="shared" si="0"/>
        <v>0</v>
      </c>
      <c r="P39" s="37">
        <f t="shared" si="1"/>
        <v>0</v>
      </c>
      <c r="Q39" s="37">
        <f t="shared" si="2"/>
        <v>0</v>
      </c>
      <c r="R39" s="37">
        <f t="shared" si="3"/>
        <v>0</v>
      </c>
      <c r="S39" s="38">
        <f t="shared" si="4"/>
        <v>0</v>
      </c>
      <c r="T39" s="13">
        <f t="shared" si="5"/>
        <v>0</v>
      </c>
    </row>
    <row r="40" spans="2:20" ht="81" customHeight="1" x14ac:dyDescent="0.25">
      <c r="B40" s="10">
        <v>13</v>
      </c>
      <c r="C40" s="41"/>
      <c r="D40" s="53"/>
      <c r="E40" s="83"/>
      <c r="F40" s="83"/>
      <c r="G40" s="113"/>
      <c r="H40" s="86"/>
      <c r="I40" s="86"/>
      <c r="J40" s="4">
        <v>0</v>
      </c>
      <c r="K40" s="4">
        <v>0</v>
      </c>
      <c r="L40" s="4">
        <v>0</v>
      </c>
      <c r="M40" s="23">
        <v>0</v>
      </c>
      <c r="N40" s="13">
        <f t="shared" si="0"/>
        <v>0</v>
      </c>
      <c r="P40" s="37">
        <f t="shared" si="1"/>
        <v>0</v>
      </c>
      <c r="Q40" s="37">
        <f t="shared" si="2"/>
        <v>0</v>
      </c>
      <c r="R40" s="37">
        <f t="shared" si="3"/>
        <v>0</v>
      </c>
      <c r="S40" s="38">
        <f t="shared" si="4"/>
        <v>0</v>
      </c>
      <c r="T40" s="13">
        <f t="shared" si="5"/>
        <v>0</v>
      </c>
    </row>
    <row r="41" spans="2:20" ht="81" customHeight="1" x14ac:dyDescent="0.25">
      <c r="B41" s="10">
        <v>14</v>
      </c>
      <c r="C41" s="41"/>
      <c r="D41" s="53"/>
      <c r="E41" s="83"/>
      <c r="F41" s="83"/>
      <c r="G41" s="113"/>
      <c r="H41" s="86"/>
      <c r="I41" s="86"/>
      <c r="J41" s="4">
        <v>0</v>
      </c>
      <c r="K41" s="4">
        <v>0</v>
      </c>
      <c r="L41" s="4">
        <v>0</v>
      </c>
      <c r="M41" s="23">
        <v>0</v>
      </c>
      <c r="N41" s="13">
        <f t="shared" si="0"/>
        <v>0</v>
      </c>
      <c r="P41" s="37">
        <f t="shared" si="1"/>
        <v>0</v>
      </c>
      <c r="Q41" s="37">
        <f t="shared" si="2"/>
        <v>0</v>
      </c>
      <c r="R41" s="37">
        <f t="shared" si="3"/>
        <v>0</v>
      </c>
      <c r="S41" s="38">
        <f t="shared" si="4"/>
        <v>0</v>
      </c>
      <c r="T41" s="13">
        <f t="shared" si="5"/>
        <v>0</v>
      </c>
    </row>
    <row r="42" spans="2:20" ht="81" customHeight="1" x14ac:dyDescent="0.25">
      <c r="B42" s="10">
        <v>15</v>
      </c>
      <c r="C42" s="41"/>
      <c r="D42" s="53"/>
      <c r="E42" s="83"/>
      <c r="F42" s="83"/>
      <c r="G42" s="113"/>
      <c r="H42" s="86"/>
      <c r="I42" s="86"/>
      <c r="J42" s="4">
        <v>0</v>
      </c>
      <c r="K42" s="4">
        <v>0</v>
      </c>
      <c r="L42" s="4">
        <v>0</v>
      </c>
      <c r="M42" s="23">
        <v>0</v>
      </c>
      <c r="N42" s="13">
        <f t="shared" si="0"/>
        <v>0</v>
      </c>
      <c r="P42" s="37">
        <f t="shared" si="1"/>
        <v>0</v>
      </c>
      <c r="Q42" s="37">
        <f t="shared" si="2"/>
        <v>0</v>
      </c>
      <c r="R42" s="37">
        <f t="shared" si="3"/>
        <v>0</v>
      </c>
      <c r="S42" s="38">
        <f t="shared" si="4"/>
        <v>0</v>
      </c>
      <c r="T42" s="13">
        <f t="shared" si="5"/>
        <v>0</v>
      </c>
    </row>
    <row r="43" spans="2:20" ht="81" customHeight="1" x14ac:dyDescent="0.25">
      <c r="B43" s="10">
        <v>16</v>
      </c>
      <c r="C43" s="41"/>
      <c r="D43" s="53"/>
      <c r="E43" s="83"/>
      <c r="F43" s="83"/>
      <c r="G43" s="113"/>
      <c r="H43" s="86"/>
      <c r="I43" s="86"/>
      <c r="J43" s="4">
        <v>0</v>
      </c>
      <c r="K43" s="4">
        <v>0</v>
      </c>
      <c r="L43" s="4">
        <v>0</v>
      </c>
      <c r="M43" s="23">
        <v>0</v>
      </c>
      <c r="N43" s="13">
        <f t="shared" si="0"/>
        <v>0</v>
      </c>
      <c r="P43" s="37">
        <f t="shared" si="1"/>
        <v>0</v>
      </c>
      <c r="Q43" s="37">
        <f t="shared" si="2"/>
        <v>0</v>
      </c>
      <c r="R43" s="37">
        <f t="shared" si="3"/>
        <v>0</v>
      </c>
      <c r="S43" s="38">
        <f t="shared" si="4"/>
        <v>0</v>
      </c>
      <c r="T43" s="13">
        <f t="shared" si="5"/>
        <v>0</v>
      </c>
    </row>
    <row r="44" spans="2:20" ht="81" customHeight="1" x14ac:dyDescent="0.25">
      <c r="B44" s="10">
        <v>17</v>
      </c>
      <c r="C44" s="41"/>
      <c r="D44" s="53"/>
      <c r="E44" s="83"/>
      <c r="F44" s="83"/>
      <c r="G44" s="113"/>
      <c r="H44" s="86"/>
      <c r="I44" s="86"/>
      <c r="J44" s="4">
        <v>0</v>
      </c>
      <c r="K44" s="4">
        <v>0</v>
      </c>
      <c r="L44" s="4">
        <v>0</v>
      </c>
      <c r="M44" s="23">
        <v>0</v>
      </c>
      <c r="N44" s="13">
        <f t="shared" si="0"/>
        <v>0</v>
      </c>
      <c r="P44" s="37">
        <f t="shared" si="1"/>
        <v>0</v>
      </c>
      <c r="Q44" s="37">
        <f t="shared" si="2"/>
        <v>0</v>
      </c>
      <c r="R44" s="37">
        <f t="shared" si="3"/>
        <v>0</v>
      </c>
      <c r="S44" s="38">
        <f t="shared" si="4"/>
        <v>0</v>
      </c>
      <c r="T44" s="13">
        <f t="shared" si="5"/>
        <v>0</v>
      </c>
    </row>
    <row r="45" spans="2:20" ht="81" customHeight="1" x14ac:dyDescent="0.25">
      <c r="B45" s="10">
        <v>18</v>
      </c>
      <c r="C45" s="41"/>
      <c r="D45" s="53"/>
      <c r="E45" s="83"/>
      <c r="F45" s="83"/>
      <c r="G45" s="113"/>
      <c r="H45" s="86"/>
      <c r="I45" s="86"/>
      <c r="J45" s="4">
        <v>0</v>
      </c>
      <c r="K45" s="4">
        <v>0</v>
      </c>
      <c r="L45" s="4">
        <v>0</v>
      </c>
      <c r="M45" s="23">
        <v>0</v>
      </c>
      <c r="N45" s="13">
        <f t="shared" si="0"/>
        <v>0</v>
      </c>
      <c r="P45" s="37">
        <f t="shared" si="1"/>
        <v>0</v>
      </c>
      <c r="Q45" s="37">
        <f t="shared" si="2"/>
        <v>0</v>
      </c>
      <c r="R45" s="37">
        <f t="shared" si="3"/>
        <v>0</v>
      </c>
      <c r="S45" s="38">
        <f t="shared" si="4"/>
        <v>0</v>
      </c>
      <c r="T45" s="13">
        <f t="shared" si="5"/>
        <v>0</v>
      </c>
    </row>
    <row r="46" spans="2:20" ht="81" customHeight="1" x14ac:dyDescent="0.25">
      <c r="B46" s="10">
        <v>19</v>
      </c>
      <c r="C46" s="41"/>
      <c r="D46" s="53"/>
      <c r="E46" s="83"/>
      <c r="F46" s="83"/>
      <c r="G46" s="113"/>
      <c r="H46" s="86"/>
      <c r="I46" s="86"/>
      <c r="J46" s="4">
        <v>0</v>
      </c>
      <c r="K46" s="4">
        <v>0</v>
      </c>
      <c r="L46" s="4">
        <v>0</v>
      </c>
      <c r="M46" s="23">
        <v>0</v>
      </c>
      <c r="N46" s="13">
        <f t="shared" si="0"/>
        <v>0</v>
      </c>
      <c r="P46" s="37">
        <f t="shared" si="1"/>
        <v>0</v>
      </c>
      <c r="Q46" s="37">
        <f t="shared" si="2"/>
        <v>0</v>
      </c>
      <c r="R46" s="37">
        <f t="shared" si="3"/>
        <v>0</v>
      </c>
      <c r="S46" s="38">
        <f t="shared" si="4"/>
        <v>0</v>
      </c>
      <c r="T46" s="13">
        <f t="shared" si="5"/>
        <v>0</v>
      </c>
    </row>
    <row r="47" spans="2:20" ht="81" customHeight="1" x14ac:dyDescent="0.25">
      <c r="B47" s="10">
        <v>20</v>
      </c>
      <c r="C47" s="41"/>
      <c r="D47" s="53"/>
      <c r="E47" s="83"/>
      <c r="F47" s="83"/>
      <c r="G47" s="113"/>
      <c r="H47" s="86"/>
      <c r="I47" s="86"/>
      <c r="J47" s="4">
        <v>0</v>
      </c>
      <c r="K47" s="4">
        <v>0</v>
      </c>
      <c r="L47" s="4">
        <v>0</v>
      </c>
      <c r="M47" s="23">
        <v>0</v>
      </c>
      <c r="N47" s="13">
        <f t="shared" si="0"/>
        <v>0</v>
      </c>
      <c r="P47" s="37">
        <f t="shared" si="1"/>
        <v>0</v>
      </c>
      <c r="Q47" s="37">
        <f t="shared" si="2"/>
        <v>0</v>
      </c>
      <c r="R47" s="37">
        <f t="shared" si="3"/>
        <v>0</v>
      </c>
      <c r="S47" s="38">
        <f t="shared" si="4"/>
        <v>0</v>
      </c>
      <c r="T47" s="13">
        <f t="shared" si="5"/>
        <v>0</v>
      </c>
    </row>
    <row r="48" spans="2:20" ht="81" customHeight="1" x14ac:dyDescent="0.25">
      <c r="B48" s="10">
        <v>21</v>
      </c>
      <c r="C48" s="41"/>
      <c r="D48" s="53"/>
      <c r="E48" s="83"/>
      <c r="F48" s="83"/>
      <c r="G48" s="113"/>
      <c r="H48" s="86"/>
      <c r="I48" s="86"/>
      <c r="J48" s="4">
        <v>0</v>
      </c>
      <c r="K48" s="4">
        <v>0</v>
      </c>
      <c r="L48" s="4">
        <v>0</v>
      </c>
      <c r="M48" s="23">
        <v>0</v>
      </c>
      <c r="N48" s="13">
        <f t="shared" si="0"/>
        <v>0</v>
      </c>
      <c r="P48" s="37">
        <f t="shared" si="1"/>
        <v>0</v>
      </c>
      <c r="Q48" s="37">
        <f t="shared" si="2"/>
        <v>0</v>
      </c>
      <c r="R48" s="37">
        <f t="shared" si="3"/>
        <v>0</v>
      </c>
      <c r="S48" s="38">
        <f t="shared" si="4"/>
        <v>0</v>
      </c>
      <c r="T48" s="13">
        <f t="shared" si="5"/>
        <v>0</v>
      </c>
    </row>
    <row r="49" spans="2:20" ht="81" customHeight="1" x14ac:dyDescent="0.25">
      <c r="B49" s="10">
        <v>22</v>
      </c>
      <c r="C49" s="41"/>
      <c r="D49" s="53"/>
      <c r="E49" s="83"/>
      <c r="F49" s="83"/>
      <c r="G49" s="113"/>
      <c r="H49" s="86"/>
      <c r="I49" s="86"/>
      <c r="J49" s="4">
        <v>0</v>
      </c>
      <c r="K49" s="4">
        <v>0</v>
      </c>
      <c r="L49" s="4">
        <v>0</v>
      </c>
      <c r="M49" s="23">
        <v>0</v>
      </c>
      <c r="N49" s="13">
        <f t="shared" si="0"/>
        <v>0</v>
      </c>
      <c r="P49" s="37">
        <f t="shared" si="1"/>
        <v>0</v>
      </c>
      <c r="Q49" s="37">
        <f t="shared" si="2"/>
        <v>0</v>
      </c>
      <c r="R49" s="37">
        <f t="shared" si="3"/>
        <v>0</v>
      </c>
      <c r="S49" s="38">
        <f t="shared" si="4"/>
        <v>0</v>
      </c>
      <c r="T49" s="13">
        <f t="shared" si="5"/>
        <v>0</v>
      </c>
    </row>
    <row r="50" spans="2:20" ht="81" customHeight="1" x14ac:dyDescent="0.25">
      <c r="B50" s="10">
        <v>23</v>
      </c>
      <c r="C50" s="41"/>
      <c r="D50" s="53"/>
      <c r="E50" s="83"/>
      <c r="F50" s="83"/>
      <c r="G50" s="113"/>
      <c r="H50" s="86"/>
      <c r="I50" s="86"/>
      <c r="J50" s="4">
        <v>0</v>
      </c>
      <c r="K50" s="4">
        <v>0</v>
      </c>
      <c r="L50" s="4">
        <v>0</v>
      </c>
      <c r="M50" s="23">
        <v>0</v>
      </c>
      <c r="N50" s="13">
        <f t="shared" si="0"/>
        <v>0</v>
      </c>
      <c r="P50" s="37">
        <f t="shared" si="1"/>
        <v>0</v>
      </c>
      <c r="Q50" s="37">
        <f t="shared" si="2"/>
        <v>0</v>
      </c>
      <c r="R50" s="37">
        <f t="shared" si="3"/>
        <v>0</v>
      </c>
      <c r="S50" s="38">
        <f t="shared" si="4"/>
        <v>0</v>
      </c>
      <c r="T50" s="13">
        <f t="shared" si="5"/>
        <v>0</v>
      </c>
    </row>
    <row r="51" spans="2:20" ht="81" customHeight="1" x14ac:dyDescent="0.25">
      <c r="B51" s="10">
        <v>24</v>
      </c>
      <c r="C51" s="41"/>
      <c r="D51" s="53"/>
      <c r="E51" s="83"/>
      <c r="F51" s="83"/>
      <c r="G51" s="113"/>
      <c r="H51" s="86"/>
      <c r="I51" s="86"/>
      <c r="J51" s="4">
        <v>0</v>
      </c>
      <c r="K51" s="4">
        <v>0</v>
      </c>
      <c r="L51" s="4">
        <v>0</v>
      </c>
      <c r="M51" s="23">
        <v>0</v>
      </c>
      <c r="N51" s="13">
        <f t="shared" si="0"/>
        <v>0</v>
      </c>
      <c r="P51" s="37">
        <f t="shared" si="1"/>
        <v>0</v>
      </c>
      <c r="Q51" s="37">
        <f t="shared" si="2"/>
        <v>0</v>
      </c>
      <c r="R51" s="37">
        <f t="shared" si="3"/>
        <v>0</v>
      </c>
      <c r="S51" s="38">
        <f t="shared" si="4"/>
        <v>0</v>
      </c>
      <c r="T51" s="13">
        <f t="shared" si="5"/>
        <v>0</v>
      </c>
    </row>
    <row r="52" spans="2:20" ht="81" customHeight="1" x14ac:dyDescent="0.25">
      <c r="B52" s="10">
        <v>25</v>
      </c>
      <c r="C52" s="41"/>
      <c r="D52" s="53"/>
      <c r="E52" s="83"/>
      <c r="F52" s="83"/>
      <c r="G52" s="113"/>
      <c r="H52" s="86"/>
      <c r="I52" s="86"/>
      <c r="J52" s="4">
        <v>0</v>
      </c>
      <c r="K52" s="4">
        <v>0</v>
      </c>
      <c r="L52" s="4">
        <v>0</v>
      </c>
      <c r="M52" s="23">
        <v>0</v>
      </c>
      <c r="N52" s="13">
        <f t="shared" si="0"/>
        <v>0</v>
      </c>
      <c r="P52" s="37">
        <f t="shared" si="1"/>
        <v>0</v>
      </c>
      <c r="Q52" s="37">
        <f t="shared" si="2"/>
        <v>0</v>
      </c>
      <c r="R52" s="37">
        <f t="shared" si="3"/>
        <v>0</v>
      </c>
      <c r="S52" s="38">
        <f t="shared" si="4"/>
        <v>0</v>
      </c>
      <c r="T52" s="13">
        <f t="shared" si="5"/>
        <v>0</v>
      </c>
    </row>
    <row r="53" spans="2:20" ht="81" customHeight="1" x14ac:dyDescent="0.25">
      <c r="B53" s="10">
        <v>26</v>
      </c>
      <c r="C53" s="41"/>
      <c r="D53" s="53"/>
      <c r="E53" s="83"/>
      <c r="F53" s="83"/>
      <c r="G53" s="113"/>
      <c r="H53" s="86"/>
      <c r="I53" s="86"/>
      <c r="J53" s="4">
        <v>0</v>
      </c>
      <c r="K53" s="4">
        <v>0</v>
      </c>
      <c r="L53" s="4">
        <v>0</v>
      </c>
      <c r="M53" s="23">
        <v>0</v>
      </c>
      <c r="N53" s="13">
        <f t="shared" si="0"/>
        <v>0</v>
      </c>
      <c r="P53" s="37">
        <f t="shared" si="1"/>
        <v>0</v>
      </c>
      <c r="Q53" s="37">
        <f t="shared" si="2"/>
        <v>0</v>
      </c>
      <c r="R53" s="37">
        <f t="shared" si="3"/>
        <v>0</v>
      </c>
      <c r="S53" s="38">
        <f t="shared" si="4"/>
        <v>0</v>
      </c>
      <c r="T53" s="13">
        <f t="shared" si="5"/>
        <v>0</v>
      </c>
    </row>
    <row r="54" spans="2:20" ht="81" customHeight="1" x14ac:dyDescent="0.25">
      <c r="B54" s="10">
        <v>27</v>
      </c>
      <c r="C54" s="41"/>
      <c r="D54" s="53"/>
      <c r="E54" s="83"/>
      <c r="F54" s="83"/>
      <c r="G54" s="113"/>
      <c r="H54" s="86"/>
      <c r="I54" s="86"/>
      <c r="J54" s="4">
        <v>0</v>
      </c>
      <c r="K54" s="4">
        <v>0</v>
      </c>
      <c r="L54" s="4">
        <v>0</v>
      </c>
      <c r="M54" s="23">
        <v>0</v>
      </c>
      <c r="N54" s="13">
        <f t="shared" si="0"/>
        <v>0</v>
      </c>
      <c r="P54" s="37">
        <f t="shared" si="1"/>
        <v>0</v>
      </c>
      <c r="Q54" s="37">
        <f t="shared" si="2"/>
        <v>0</v>
      </c>
      <c r="R54" s="37">
        <f t="shared" si="3"/>
        <v>0</v>
      </c>
      <c r="S54" s="38">
        <f t="shared" si="4"/>
        <v>0</v>
      </c>
      <c r="T54" s="13">
        <f t="shared" si="5"/>
        <v>0</v>
      </c>
    </row>
    <row r="55" spans="2:20" ht="81" customHeight="1" x14ac:dyDescent="0.25">
      <c r="B55" s="10">
        <v>28</v>
      </c>
      <c r="C55" s="41"/>
      <c r="D55" s="53"/>
      <c r="E55" s="83"/>
      <c r="F55" s="83"/>
      <c r="G55" s="113"/>
      <c r="H55" s="86"/>
      <c r="I55" s="86"/>
      <c r="J55" s="4">
        <v>0</v>
      </c>
      <c r="K55" s="4">
        <v>0</v>
      </c>
      <c r="L55" s="4">
        <v>0</v>
      </c>
      <c r="M55" s="23">
        <v>0</v>
      </c>
      <c r="N55" s="13">
        <f t="shared" si="0"/>
        <v>0</v>
      </c>
      <c r="P55" s="37">
        <f t="shared" si="1"/>
        <v>0</v>
      </c>
      <c r="Q55" s="37">
        <f t="shared" si="2"/>
        <v>0</v>
      </c>
      <c r="R55" s="37">
        <f t="shared" si="3"/>
        <v>0</v>
      </c>
      <c r="S55" s="38">
        <f t="shared" si="4"/>
        <v>0</v>
      </c>
      <c r="T55" s="13">
        <f t="shared" si="5"/>
        <v>0</v>
      </c>
    </row>
    <row r="56" spans="2:20" ht="81" customHeight="1" x14ac:dyDescent="0.25">
      <c r="B56" s="10">
        <v>29</v>
      </c>
      <c r="C56" s="41"/>
      <c r="D56" s="53"/>
      <c r="E56" s="83"/>
      <c r="F56" s="83"/>
      <c r="G56" s="113"/>
      <c r="H56" s="86"/>
      <c r="I56" s="86"/>
      <c r="J56" s="4">
        <v>0</v>
      </c>
      <c r="K56" s="4">
        <v>0</v>
      </c>
      <c r="L56" s="4">
        <v>0</v>
      </c>
      <c r="M56" s="23">
        <v>0</v>
      </c>
      <c r="N56" s="13">
        <f t="shared" si="0"/>
        <v>0</v>
      </c>
      <c r="P56" s="37">
        <f t="shared" si="1"/>
        <v>0</v>
      </c>
      <c r="Q56" s="37">
        <f t="shared" si="2"/>
        <v>0</v>
      </c>
      <c r="R56" s="37">
        <f t="shared" si="3"/>
        <v>0</v>
      </c>
      <c r="S56" s="38">
        <f t="shared" si="4"/>
        <v>0</v>
      </c>
      <c r="T56" s="13">
        <f t="shared" si="5"/>
        <v>0</v>
      </c>
    </row>
    <row r="57" spans="2:20" ht="81" customHeight="1" x14ac:dyDescent="0.25">
      <c r="B57" s="10">
        <v>30</v>
      </c>
      <c r="C57" s="41"/>
      <c r="D57" s="53"/>
      <c r="E57" s="83"/>
      <c r="F57" s="83"/>
      <c r="G57" s="113"/>
      <c r="H57" s="86"/>
      <c r="I57" s="86"/>
      <c r="J57" s="4">
        <v>0</v>
      </c>
      <c r="K57" s="4">
        <v>0</v>
      </c>
      <c r="L57" s="4">
        <v>0</v>
      </c>
      <c r="M57" s="23">
        <v>0</v>
      </c>
      <c r="N57" s="13">
        <f t="shared" si="0"/>
        <v>0</v>
      </c>
      <c r="P57" s="37">
        <f t="shared" si="1"/>
        <v>0</v>
      </c>
      <c r="Q57" s="37">
        <f t="shared" si="2"/>
        <v>0</v>
      </c>
      <c r="R57" s="37">
        <f t="shared" si="3"/>
        <v>0</v>
      </c>
      <c r="S57" s="38">
        <f t="shared" si="4"/>
        <v>0</v>
      </c>
      <c r="T57" s="13">
        <f t="shared" si="5"/>
        <v>0</v>
      </c>
    </row>
    <row r="58" spans="2:20" ht="81" customHeight="1" x14ac:dyDescent="0.25">
      <c r="B58" s="10">
        <v>31</v>
      </c>
      <c r="C58" s="41"/>
      <c r="D58" s="53"/>
      <c r="E58" s="83"/>
      <c r="F58" s="83"/>
      <c r="G58" s="113"/>
      <c r="H58" s="86"/>
      <c r="I58" s="86"/>
      <c r="J58" s="4">
        <v>0</v>
      </c>
      <c r="K58" s="4">
        <v>0</v>
      </c>
      <c r="L58" s="4">
        <v>0</v>
      </c>
      <c r="M58" s="23">
        <v>0</v>
      </c>
      <c r="N58" s="13">
        <f t="shared" si="0"/>
        <v>0</v>
      </c>
      <c r="P58" s="37">
        <f t="shared" si="1"/>
        <v>0</v>
      </c>
      <c r="Q58" s="37">
        <f t="shared" si="2"/>
        <v>0</v>
      </c>
      <c r="R58" s="37">
        <f t="shared" si="3"/>
        <v>0</v>
      </c>
      <c r="S58" s="38">
        <f t="shared" si="4"/>
        <v>0</v>
      </c>
      <c r="T58" s="13">
        <f t="shared" si="5"/>
        <v>0</v>
      </c>
    </row>
    <row r="59" spans="2:20" ht="81" customHeight="1" x14ac:dyDescent="0.25">
      <c r="B59" s="10">
        <v>32</v>
      </c>
      <c r="C59" s="41"/>
      <c r="D59" s="53"/>
      <c r="E59" s="83"/>
      <c r="F59" s="83"/>
      <c r="G59" s="113"/>
      <c r="H59" s="86"/>
      <c r="I59" s="86"/>
      <c r="J59" s="4">
        <v>0</v>
      </c>
      <c r="K59" s="4">
        <v>0</v>
      </c>
      <c r="L59" s="4">
        <v>0</v>
      </c>
      <c r="M59" s="23">
        <v>0</v>
      </c>
      <c r="N59" s="13">
        <f t="shared" si="0"/>
        <v>0</v>
      </c>
      <c r="P59" s="37">
        <f t="shared" si="1"/>
        <v>0</v>
      </c>
      <c r="Q59" s="37">
        <f t="shared" si="2"/>
        <v>0</v>
      </c>
      <c r="R59" s="37">
        <f t="shared" si="3"/>
        <v>0</v>
      </c>
      <c r="S59" s="38">
        <f t="shared" si="4"/>
        <v>0</v>
      </c>
      <c r="T59" s="13">
        <f t="shared" si="5"/>
        <v>0</v>
      </c>
    </row>
    <row r="60" spans="2:20" ht="81" customHeight="1" x14ac:dyDescent="0.25">
      <c r="B60" s="10">
        <v>33</v>
      </c>
      <c r="C60" s="41"/>
      <c r="D60" s="53"/>
      <c r="E60" s="83"/>
      <c r="F60" s="83"/>
      <c r="G60" s="113"/>
      <c r="H60" s="86"/>
      <c r="I60" s="86"/>
      <c r="J60" s="4">
        <v>0</v>
      </c>
      <c r="K60" s="4">
        <v>0</v>
      </c>
      <c r="L60" s="4">
        <v>0</v>
      </c>
      <c r="M60" s="23">
        <v>0</v>
      </c>
      <c r="N60" s="13">
        <f t="shared" si="0"/>
        <v>0</v>
      </c>
      <c r="P60" s="37">
        <f t="shared" si="1"/>
        <v>0</v>
      </c>
      <c r="Q60" s="37">
        <f t="shared" si="2"/>
        <v>0</v>
      </c>
      <c r="R60" s="37">
        <f t="shared" si="3"/>
        <v>0</v>
      </c>
      <c r="S60" s="38">
        <f t="shared" si="4"/>
        <v>0</v>
      </c>
      <c r="T60" s="13">
        <f t="shared" si="5"/>
        <v>0</v>
      </c>
    </row>
    <row r="61" spans="2:20" ht="81" customHeight="1" x14ac:dyDescent="0.25">
      <c r="B61" s="10">
        <v>34</v>
      </c>
      <c r="C61" s="41"/>
      <c r="D61" s="53"/>
      <c r="E61" s="83"/>
      <c r="F61" s="83"/>
      <c r="G61" s="113"/>
      <c r="H61" s="86"/>
      <c r="I61" s="86"/>
      <c r="J61" s="4">
        <v>0</v>
      </c>
      <c r="K61" s="4">
        <v>0</v>
      </c>
      <c r="L61" s="4">
        <v>0</v>
      </c>
      <c r="M61" s="23">
        <v>0</v>
      </c>
      <c r="N61" s="13">
        <f t="shared" si="0"/>
        <v>0</v>
      </c>
      <c r="P61" s="37">
        <f t="shared" si="1"/>
        <v>0</v>
      </c>
      <c r="Q61" s="37">
        <f t="shared" si="2"/>
        <v>0</v>
      </c>
      <c r="R61" s="37">
        <f t="shared" si="3"/>
        <v>0</v>
      </c>
      <c r="S61" s="38">
        <f t="shared" si="4"/>
        <v>0</v>
      </c>
      <c r="T61" s="13">
        <f t="shared" si="5"/>
        <v>0</v>
      </c>
    </row>
    <row r="62" spans="2:20" ht="81" customHeight="1" x14ac:dyDescent="0.25">
      <c r="B62" s="10">
        <v>35</v>
      </c>
      <c r="C62" s="41"/>
      <c r="D62" s="53"/>
      <c r="E62" s="83"/>
      <c r="F62" s="83"/>
      <c r="G62" s="113"/>
      <c r="H62" s="86"/>
      <c r="I62" s="86"/>
      <c r="J62" s="4">
        <v>0</v>
      </c>
      <c r="K62" s="4">
        <v>0</v>
      </c>
      <c r="L62" s="4">
        <v>0</v>
      </c>
      <c r="M62" s="23">
        <v>0</v>
      </c>
      <c r="N62" s="13">
        <f t="shared" si="0"/>
        <v>0</v>
      </c>
      <c r="P62" s="37">
        <f t="shared" si="1"/>
        <v>0</v>
      </c>
      <c r="Q62" s="37">
        <f t="shared" si="2"/>
        <v>0</v>
      </c>
      <c r="R62" s="37">
        <f t="shared" si="3"/>
        <v>0</v>
      </c>
      <c r="S62" s="38">
        <f t="shared" si="4"/>
        <v>0</v>
      </c>
      <c r="T62" s="13">
        <f t="shared" si="5"/>
        <v>0</v>
      </c>
    </row>
    <row r="63" spans="2:20" ht="81" customHeight="1" x14ac:dyDescent="0.25">
      <c r="B63" s="10">
        <v>36</v>
      </c>
      <c r="C63" s="41"/>
      <c r="D63" s="53"/>
      <c r="E63" s="83"/>
      <c r="F63" s="83"/>
      <c r="G63" s="113"/>
      <c r="H63" s="86"/>
      <c r="I63" s="86"/>
      <c r="J63" s="4">
        <v>0</v>
      </c>
      <c r="K63" s="4">
        <v>0</v>
      </c>
      <c r="L63" s="4">
        <v>0</v>
      </c>
      <c r="M63" s="23">
        <v>0</v>
      </c>
      <c r="N63" s="13">
        <f t="shared" si="0"/>
        <v>0</v>
      </c>
      <c r="P63" s="37">
        <f t="shared" si="1"/>
        <v>0</v>
      </c>
      <c r="Q63" s="37">
        <f t="shared" si="2"/>
        <v>0</v>
      </c>
      <c r="R63" s="37">
        <f t="shared" si="3"/>
        <v>0</v>
      </c>
      <c r="S63" s="38">
        <f t="shared" si="4"/>
        <v>0</v>
      </c>
      <c r="T63" s="13">
        <f t="shared" si="5"/>
        <v>0</v>
      </c>
    </row>
    <row r="64" spans="2:20" ht="81" customHeight="1" x14ac:dyDescent="0.25">
      <c r="B64" s="10">
        <v>37</v>
      </c>
      <c r="C64" s="41"/>
      <c r="D64" s="53"/>
      <c r="E64" s="83"/>
      <c r="F64" s="83"/>
      <c r="G64" s="113"/>
      <c r="H64" s="86"/>
      <c r="I64" s="86"/>
      <c r="J64" s="4">
        <v>0</v>
      </c>
      <c r="K64" s="4">
        <v>0</v>
      </c>
      <c r="L64" s="4">
        <v>0</v>
      </c>
      <c r="M64" s="23">
        <v>0</v>
      </c>
      <c r="N64" s="13">
        <f t="shared" si="0"/>
        <v>0</v>
      </c>
      <c r="P64" s="37">
        <f t="shared" si="1"/>
        <v>0</v>
      </c>
      <c r="Q64" s="37">
        <f t="shared" si="2"/>
        <v>0</v>
      </c>
      <c r="R64" s="37">
        <f t="shared" si="3"/>
        <v>0</v>
      </c>
      <c r="S64" s="38">
        <f t="shared" si="4"/>
        <v>0</v>
      </c>
      <c r="T64" s="13">
        <f t="shared" si="5"/>
        <v>0</v>
      </c>
    </row>
    <row r="65" spans="2:20" ht="81" customHeight="1" x14ac:dyDescent="0.25">
      <c r="B65" s="10">
        <v>38</v>
      </c>
      <c r="C65" s="41"/>
      <c r="D65" s="53"/>
      <c r="E65" s="83"/>
      <c r="F65" s="83"/>
      <c r="G65" s="113"/>
      <c r="H65" s="86"/>
      <c r="I65" s="86"/>
      <c r="J65" s="4">
        <v>0</v>
      </c>
      <c r="K65" s="4">
        <v>0</v>
      </c>
      <c r="L65" s="4">
        <v>0</v>
      </c>
      <c r="M65" s="23">
        <v>0</v>
      </c>
      <c r="N65" s="13">
        <f t="shared" si="0"/>
        <v>0</v>
      </c>
      <c r="P65" s="37">
        <f t="shared" si="1"/>
        <v>0</v>
      </c>
      <c r="Q65" s="37">
        <f t="shared" si="2"/>
        <v>0</v>
      </c>
      <c r="R65" s="37">
        <f t="shared" si="3"/>
        <v>0</v>
      </c>
      <c r="S65" s="38">
        <f t="shared" si="4"/>
        <v>0</v>
      </c>
      <c r="T65" s="13">
        <f t="shared" si="5"/>
        <v>0</v>
      </c>
    </row>
    <row r="66" spans="2:20" ht="81" customHeight="1" x14ac:dyDescent="0.25">
      <c r="B66" s="10">
        <v>39</v>
      </c>
      <c r="C66" s="41"/>
      <c r="D66" s="53"/>
      <c r="E66" s="83"/>
      <c r="F66" s="83"/>
      <c r="G66" s="113"/>
      <c r="H66" s="86"/>
      <c r="I66" s="86"/>
      <c r="J66" s="4">
        <v>0</v>
      </c>
      <c r="K66" s="4">
        <v>0</v>
      </c>
      <c r="L66" s="4">
        <v>0</v>
      </c>
      <c r="M66" s="23">
        <v>0</v>
      </c>
      <c r="N66" s="13">
        <f t="shared" si="0"/>
        <v>0</v>
      </c>
      <c r="P66" s="37">
        <f t="shared" si="1"/>
        <v>0</v>
      </c>
      <c r="Q66" s="37">
        <f t="shared" si="2"/>
        <v>0</v>
      </c>
      <c r="R66" s="37">
        <f t="shared" si="3"/>
        <v>0</v>
      </c>
      <c r="S66" s="38">
        <f t="shared" si="4"/>
        <v>0</v>
      </c>
      <c r="T66" s="13">
        <f t="shared" si="5"/>
        <v>0</v>
      </c>
    </row>
    <row r="67" spans="2:20" ht="81" customHeight="1" x14ac:dyDescent="0.25">
      <c r="B67" s="10">
        <v>40</v>
      </c>
      <c r="C67" s="41"/>
      <c r="D67" s="53"/>
      <c r="E67" s="83"/>
      <c r="F67" s="83"/>
      <c r="G67" s="113"/>
      <c r="H67" s="86"/>
      <c r="I67" s="86"/>
      <c r="J67" s="4">
        <v>0</v>
      </c>
      <c r="K67" s="4">
        <v>0</v>
      </c>
      <c r="L67" s="4">
        <v>0</v>
      </c>
      <c r="M67" s="23">
        <v>0</v>
      </c>
      <c r="N67" s="13">
        <f t="shared" si="0"/>
        <v>0</v>
      </c>
      <c r="P67" s="37">
        <f t="shared" si="1"/>
        <v>0</v>
      </c>
      <c r="Q67" s="37">
        <f t="shared" si="2"/>
        <v>0</v>
      </c>
      <c r="R67" s="37">
        <f t="shared" si="3"/>
        <v>0</v>
      </c>
      <c r="S67" s="38">
        <f t="shared" si="4"/>
        <v>0</v>
      </c>
      <c r="T67" s="13">
        <f t="shared" si="5"/>
        <v>0</v>
      </c>
    </row>
    <row r="68" spans="2:20" ht="81" customHeight="1" x14ac:dyDescent="0.25">
      <c r="B68" s="10">
        <v>41</v>
      </c>
      <c r="C68" s="41"/>
      <c r="D68" s="53"/>
      <c r="E68" s="83"/>
      <c r="F68" s="83"/>
      <c r="G68" s="113"/>
      <c r="H68" s="86"/>
      <c r="I68" s="86"/>
      <c r="J68" s="4">
        <v>0</v>
      </c>
      <c r="K68" s="4">
        <v>0</v>
      </c>
      <c r="L68" s="4">
        <v>0</v>
      </c>
      <c r="M68" s="23">
        <v>0</v>
      </c>
      <c r="N68" s="13">
        <f t="shared" si="0"/>
        <v>0</v>
      </c>
      <c r="P68" s="37">
        <f t="shared" si="1"/>
        <v>0</v>
      </c>
      <c r="Q68" s="37">
        <f t="shared" si="2"/>
        <v>0</v>
      </c>
      <c r="R68" s="37">
        <f t="shared" si="3"/>
        <v>0</v>
      </c>
      <c r="S68" s="38">
        <f t="shared" si="4"/>
        <v>0</v>
      </c>
      <c r="T68" s="13">
        <f t="shared" si="5"/>
        <v>0</v>
      </c>
    </row>
    <row r="69" spans="2:20" ht="81" customHeight="1" x14ac:dyDescent="0.25">
      <c r="B69" s="10">
        <v>42</v>
      </c>
      <c r="C69" s="41"/>
      <c r="D69" s="53"/>
      <c r="E69" s="83"/>
      <c r="F69" s="83"/>
      <c r="G69" s="113"/>
      <c r="H69" s="86"/>
      <c r="I69" s="86"/>
      <c r="J69" s="4">
        <v>0</v>
      </c>
      <c r="K69" s="4">
        <v>0</v>
      </c>
      <c r="L69" s="4">
        <v>0</v>
      </c>
      <c r="M69" s="23">
        <v>0</v>
      </c>
      <c r="N69" s="13">
        <f t="shared" si="0"/>
        <v>0</v>
      </c>
      <c r="P69" s="37">
        <f t="shared" si="1"/>
        <v>0</v>
      </c>
      <c r="Q69" s="37">
        <f t="shared" si="2"/>
        <v>0</v>
      </c>
      <c r="R69" s="37">
        <f t="shared" si="3"/>
        <v>0</v>
      </c>
      <c r="S69" s="38">
        <f t="shared" si="4"/>
        <v>0</v>
      </c>
      <c r="T69" s="13">
        <f t="shared" si="5"/>
        <v>0</v>
      </c>
    </row>
    <row r="70" spans="2:20" ht="81" customHeight="1" x14ac:dyDescent="0.25">
      <c r="B70" s="10">
        <v>43</v>
      </c>
      <c r="C70" s="41"/>
      <c r="D70" s="53"/>
      <c r="E70" s="83"/>
      <c r="F70" s="83"/>
      <c r="G70" s="113"/>
      <c r="H70" s="86"/>
      <c r="I70" s="86"/>
      <c r="J70" s="4">
        <v>0</v>
      </c>
      <c r="K70" s="4">
        <v>0</v>
      </c>
      <c r="L70" s="4">
        <v>0</v>
      </c>
      <c r="M70" s="23">
        <v>0</v>
      </c>
      <c r="N70" s="13">
        <f t="shared" si="0"/>
        <v>0</v>
      </c>
      <c r="P70" s="37">
        <f t="shared" si="1"/>
        <v>0</v>
      </c>
      <c r="Q70" s="37">
        <f t="shared" si="2"/>
        <v>0</v>
      </c>
      <c r="R70" s="37">
        <f t="shared" si="3"/>
        <v>0</v>
      </c>
      <c r="S70" s="38">
        <f t="shared" si="4"/>
        <v>0</v>
      </c>
      <c r="T70" s="13">
        <f t="shared" si="5"/>
        <v>0</v>
      </c>
    </row>
    <row r="71" spans="2:20" ht="81" customHeight="1" x14ac:dyDescent="0.25">
      <c r="B71" s="10">
        <v>44</v>
      </c>
      <c r="C71" s="41"/>
      <c r="D71" s="53"/>
      <c r="E71" s="83"/>
      <c r="F71" s="83"/>
      <c r="G71" s="113"/>
      <c r="H71" s="86"/>
      <c r="I71" s="86"/>
      <c r="J71" s="4">
        <v>0</v>
      </c>
      <c r="K71" s="4">
        <v>0</v>
      </c>
      <c r="L71" s="4">
        <v>0</v>
      </c>
      <c r="M71" s="23">
        <v>0</v>
      </c>
      <c r="N71" s="13">
        <f t="shared" si="0"/>
        <v>0</v>
      </c>
      <c r="P71" s="37">
        <f t="shared" si="1"/>
        <v>0</v>
      </c>
      <c r="Q71" s="37">
        <f t="shared" si="2"/>
        <v>0</v>
      </c>
      <c r="R71" s="37">
        <f t="shared" si="3"/>
        <v>0</v>
      </c>
      <c r="S71" s="38">
        <f t="shared" si="4"/>
        <v>0</v>
      </c>
      <c r="T71" s="13">
        <f t="shared" si="5"/>
        <v>0</v>
      </c>
    </row>
    <row r="72" spans="2:20" ht="81" customHeight="1" x14ac:dyDescent="0.25">
      <c r="B72" s="10">
        <v>45</v>
      </c>
      <c r="C72" s="41"/>
      <c r="D72" s="53"/>
      <c r="E72" s="83"/>
      <c r="F72" s="83"/>
      <c r="G72" s="113"/>
      <c r="H72" s="86"/>
      <c r="I72" s="86"/>
      <c r="J72" s="4">
        <v>0</v>
      </c>
      <c r="K72" s="4">
        <v>0</v>
      </c>
      <c r="L72" s="4">
        <v>0</v>
      </c>
      <c r="M72" s="23">
        <v>0</v>
      </c>
      <c r="N72" s="13">
        <f t="shared" si="0"/>
        <v>0</v>
      </c>
      <c r="P72" s="37">
        <f t="shared" si="1"/>
        <v>0</v>
      </c>
      <c r="Q72" s="37">
        <f t="shared" si="2"/>
        <v>0</v>
      </c>
      <c r="R72" s="37">
        <f t="shared" si="3"/>
        <v>0</v>
      </c>
      <c r="S72" s="38">
        <f t="shared" si="4"/>
        <v>0</v>
      </c>
      <c r="T72" s="13">
        <f t="shared" si="5"/>
        <v>0</v>
      </c>
    </row>
    <row r="73" spans="2:20" ht="81" customHeight="1" x14ac:dyDescent="0.25">
      <c r="B73" s="10">
        <v>46</v>
      </c>
      <c r="C73" s="41"/>
      <c r="D73" s="53"/>
      <c r="E73" s="83"/>
      <c r="F73" s="83"/>
      <c r="G73" s="113"/>
      <c r="H73" s="86"/>
      <c r="I73" s="86"/>
      <c r="J73" s="4">
        <v>0</v>
      </c>
      <c r="K73" s="4">
        <v>0</v>
      </c>
      <c r="L73" s="4">
        <v>0</v>
      </c>
      <c r="M73" s="23">
        <v>0</v>
      </c>
      <c r="N73" s="13">
        <f t="shared" si="0"/>
        <v>0</v>
      </c>
      <c r="P73" s="37">
        <f t="shared" si="1"/>
        <v>0</v>
      </c>
      <c r="Q73" s="37">
        <f t="shared" si="2"/>
        <v>0</v>
      </c>
      <c r="R73" s="37">
        <f t="shared" si="3"/>
        <v>0</v>
      </c>
      <c r="S73" s="38">
        <f t="shared" si="4"/>
        <v>0</v>
      </c>
      <c r="T73" s="13">
        <f t="shared" si="5"/>
        <v>0</v>
      </c>
    </row>
    <row r="74" spans="2:20" ht="81" customHeight="1" x14ac:dyDescent="0.25">
      <c r="B74" s="10">
        <v>47</v>
      </c>
      <c r="C74" s="41"/>
      <c r="D74" s="53"/>
      <c r="E74" s="83"/>
      <c r="F74" s="83"/>
      <c r="G74" s="113"/>
      <c r="H74" s="86"/>
      <c r="I74" s="86"/>
      <c r="J74" s="4">
        <v>0</v>
      </c>
      <c r="K74" s="4">
        <v>0</v>
      </c>
      <c r="L74" s="4">
        <v>0</v>
      </c>
      <c r="M74" s="23">
        <v>0</v>
      </c>
      <c r="N74" s="13">
        <f t="shared" si="0"/>
        <v>0</v>
      </c>
      <c r="P74" s="37">
        <f t="shared" si="1"/>
        <v>0</v>
      </c>
      <c r="Q74" s="37">
        <f t="shared" si="2"/>
        <v>0</v>
      </c>
      <c r="R74" s="37">
        <f t="shared" si="3"/>
        <v>0</v>
      </c>
      <c r="S74" s="38">
        <f t="shared" si="4"/>
        <v>0</v>
      </c>
      <c r="T74" s="13">
        <f t="shared" si="5"/>
        <v>0</v>
      </c>
    </row>
    <row r="75" spans="2:20" ht="81" customHeight="1" x14ac:dyDescent="0.25">
      <c r="B75" s="10">
        <v>48</v>
      </c>
      <c r="C75" s="41"/>
      <c r="D75" s="53"/>
      <c r="E75" s="83"/>
      <c r="F75" s="83"/>
      <c r="G75" s="113"/>
      <c r="H75" s="86"/>
      <c r="I75" s="86"/>
      <c r="J75" s="4">
        <v>0</v>
      </c>
      <c r="K75" s="4">
        <v>0</v>
      </c>
      <c r="L75" s="4">
        <v>0</v>
      </c>
      <c r="M75" s="23">
        <v>0</v>
      </c>
      <c r="N75" s="13">
        <f t="shared" si="0"/>
        <v>0</v>
      </c>
      <c r="P75" s="37">
        <f t="shared" si="1"/>
        <v>0</v>
      </c>
      <c r="Q75" s="37">
        <f t="shared" si="2"/>
        <v>0</v>
      </c>
      <c r="R75" s="37">
        <f t="shared" si="3"/>
        <v>0</v>
      </c>
      <c r="S75" s="38">
        <f t="shared" si="4"/>
        <v>0</v>
      </c>
      <c r="T75" s="13">
        <f t="shared" si="5"/>
        <v>0</v>
      </c>
    </row>
    <row r="76" spans="2:20" ht="81" customHeight="1" x14ac:dyDescent="0.25">
      <c r="B76" s="10">
        <v>49</v>
      </c>
      <c r="C76" s="41"/>
      <c r="D76" s="53"/>
      <c r="E76" s="83"/>
      <c r="F76" s="83"/>
      <c r="G76" s="113"/>
      <c r="H76" s="86"/>
      <c r="I76" s="86"/>
      <c r="J76" s="4">
        <v>0</v>
      </c>
      <c r="K76" s="4">
        <v>0</v>
      </c>
      <c r="L76" s="4">
        <v>0</v>
      </c>
      <c r="M76" s="23">
        <v>0</v>
      </c>
      <c r="N76" s="13">
        <f t="shared" si="0"/>
        <v>0</v>
      </c>
      <c r="P76" s="37">
        <f t="shared" si="1"/>
        <v>0</v>
      </c>
      <c r="Q76" s="37">
        <f t="shared" si="2"/>
        <v>0</v>
      </c>
      <c r="R76" s="37">
        <f t="shared" si="3"/>
        <v>0</v>
      </c>
      <c r="S76" s="38">
        <f t="shared" si="4"/>
        <v>0</v>
      </c>
      <c r="T76" s="13">
        <f t="shared" si="5"/>
        <v>0</v>
      </c>
    </row>
    <row r="77" spans="2:20" ht="81" customHeight="1" x14ac:dyDescent="0.25">
      <c r="B77" s="10">
        <v>50</v>
      </c>
      <c r="C77" s="41"/>
      <c r="D77" s="53"/>
      <c r="E77" s="83"/>
      <c r="F77" s="83"/>
      <c r="G77" s="113"/>
      <c r="H77" s="86"/>
      <c r="I77" s="86"/>
      <c r="J77" s="4">
        <v>0</v>
      </c>
      <c r="K77" s="4">
        <v>0</v>
      </c>
      <c r="L77" s="4">
        <v>0</v>
      </c>
      <c r="M77" s="23">
        <v>0</v>
      </c>
      <c r="N77" s="13">
        <f t="shared" si="0"/>
        <v>0</v>
      </c>
      <c r="P77" s="37">
        <f t="shared" si="1"/>
        <v>0</v>
      </c>
      <c r="Q77" s="37">
        <f t="shared" si="2"/>
        <v>0</v>
      </c>
      <c r="R77" s="37">
        <f t="shared" si="3"/>
        <v>0</v>
      </c>
      <c r="S77" s="38">
        <f t="shared" si="4"/>
        <v>0</v>
      </c>
      <c r="T77" s="13">
        <f t="shared" si="5"/>
        <v>0</v>
      </c>
    </row>
    <row r="78" spans="2:20" ht="81" customHeight="1" x14ac:dyDescent="0.25">
      <c r="B78" s="10">
        <v>51</v>
      </c>
      <c r="C78" s="41"/>
      <c r="D78" s="53"/>
      <c r="E78" s="83"/>
      <c r="F78" s="83"/>
      <c r="G78" s="113"/>
      <c r="H78" s="86"/>
      <c r="I78" s="86"/>
      <c r="J78" s="4">
        <v>0</v>
      </c>
      <c r="K78" s="4">
        <v>0</v>
      </c>
      <c r="L78" s="4">
        <v>0</v>
      </c>
      <c r="M78" s="23">
        <v>0</v>
      </c>
      <c r="N78" s="13">
        <f t="shared" si="0"/>
        <v>0</v>
      </c>
      <c r="P78" s="37">
        <f t="shared" si="1"/>
        <v>0</v>
      </c>
      <c r="Q78" s="37">
        <f t="shared" si="2"/>
        <v>0</v>
      </c>
      <c r="R78" s="37">
        <f t="shared" si="3"/>
        <v>0</v>
      </c>
      <c r="S78" s="38">
        <f t="shared" si="4"/>
        <v>0</v>
      </c>
      <c r="T78" s="13">
        <f t="shared" si="5"/>
        <v>0</v>
      </c>
    </row>
    <row r="79" spans="2:20" ht="81" customHeight="1" x14ac:dyDescent="0.25">
      <c r="B79" s="10">
        <v>52</v>
      </c>
      <c r="C79" s="41"/>
      <c r="D79" s="53"/>
      <c r="E79" s="83"/>
      <c r="F79" s="83"/>
      <c r="G79" s="113"/>
      <c r="H79" s="86"/>
      <c r="I79" s="86"/>
      <c r="J79" s="4">
        <v>0</v>
      </c>
      <c r="K79" s="4">
        <v>0</v>
      </c>
      <c r="L79" s="4">
        <v>0</v>
      </c>
      <c r="M79" s="23">
        <v>0</v>
      </c>
      <c r="N79" s="13">
        <f t="shared" si="0"/>
        <v>0</v>
      </c>
      <c r="P79" s="37">
        <f t="shared" si="1"/>
        <v>0</v>
      </c>
      <c r="Q79" s="37">
        <f t="shared" si="2"/>
        <v>0</v>
      </c>
      <c r="R79" s="37">
        <f t="shared" si="3"/>
        <v>0</v>
      </c>
      <c r="S79" s="38">
        <f t="shared" si="4"/>
        <v>0</v>
      </c>
      <c r="T79" s="13">
        <f t="shared" si="5"/>
        <v>0</v>
      </c>
    </row>
    <row r="80" spans="2:20" ht="81" customHeight="1" x14ac:dyDescent="0.25">
      <c r="B80" s="10">
        <v>53</v>
      </c>
      <c r="C80" s="41"/>
      <c r="D80" s="53"/>
      <c r="E80" s="83"/>
      <c r="F80" s="83"/>
      <c r="G80" s="113"/>
      <c r="H80" s="86"/>
      <c r="I80" s="86"/>
      <c r="J80" s="4">
        <v>0</v>
      </c>
      <c r="K80" s="4">
        <v>0</v>
      </c>
      <c r="L80" s="4">
        <v>0</v>
      </c>
      <c r="M80" s="23">
        <v>0</v>
      </c>
      <c r="N80" s="13">
        <f t="shared" si="0"/>
        <v>0</v>
      </c>
      <c r="P80" s="37">
        <f t="shared" si="1"/>
        <v>0</v>
      </c>
      <c r="Q80" s="37">
        <f t="shared" si="2"/>
        <v>0</v>
      </c>
      <c r="R80" s="37">
        <f t="shared" si="3"/>
        <v>0</v>
      </c>
      <c r="S80" s="38">
        <f t="shared" si="4"/>
        <v>0</v>
      </c>
      <c r="T80" s="13">
        <f t="shared" si="5"/>
        <v>0</v>
      </c>
    </row>
    <row r="81" spans="2:20" ht="81" customHeight="1" x14ac:dyDescent="0.25">
      <c r="B81" s="10">
        <v>54</v>
      </c>
      <c r="C81" s="41"/>
      <c r="D81" s="53"/>
      <c r="E81" s="83"/>
      <c r="F81" s="83"/>
      <c r="G81" s="113"/>
      <c r="H81" s="86"/>
      <c r="I81" s="86"/>
      <c r="J81" s="4">
        <v>0</v>
      </c>
      <c r="K81" s="4">
        <v>0</v>
      </c>
      <c r="L81" s="4">
        <v>0</v>
      </c>
      <c r="M81" s="23">
        <v>0</v>
      </c>
      <c r="N81" s="13">
        <f t="shared" si="0"/>
        <v>0</v>
      </c>
      <c r="P81" s="37">
        <f t="shared" si="1"/>
        <v>0</v>
      </c>
      <c r="Q81" s="37">
        <f t="shared" si="2"/>
        <v>0</v>
      </c>
      <c r="R81" s="37">
        <f t="shared" si="3"/>
        <v>0</v>
      </c>
      <c r="S81" s="38">
        <f t="shared" si="4"/>
        <v>0</v>
      </c>
      <c r="T81" s="13">
        <f t="shared" si="5"/>
        <v>0</v>
      </c>
    </row>
    <row r="82" spans="2:20" ht="81" customHeight="1" x14ac:dyDescent="0.25">
      <c r="B82" s="10">
        <v>55</v>
      </c>
      <c r="C82" s="41"/>
      <c r="D82" s="53"/>
      <c r="E82" s="83"/>
      <c r="F82" s="83"/>
      <c r="G82" s="113"/>
      <c r="H82" s="86"/>
      <c r="I82" s="86"/>
      <c r="J82" s="4">
        <v>0</v>
      </c>
      <c r="K82" s="4">
        <v>0</v>
      </c>
      <c r="L82" s="4">
        <v>0</v>
      </c>
      <c r="M82" s="23">
        <v>0</v>
      </c>
      <c r="N82" s="13">
        <f t="shared" si="0"/>
        <v>0</v>
      </c>
      <c r="P82" s="37">
        <f t="shared" si="1"/>
        <v>0</v>
      </c>
      <c r="Q82" s="37">
        <f t="shared" si="2"/>
        <v>0</v>
      </c>
      <c r="R82" s="37">
        <f t="shared" si="3"/>
        <v>0</v>
      </c>
      <c r="S82" s="38">
        <f t="shared" si="4"/>
        <v>0</v>
      </c>
      <c r="T82" s="13">
        <f t="shared" si="5"/>
        <v>0</v>
      </c>
    </row>
    <row r="83" spans="2:20" ht="81" customHeight="1" x14ac:dyDescent="0.25">
      <c r="B83" s="10">
        <v>56</v>
      </c>
      <c r="C83" s="41"/>
      <c r="D83" s="53"/>
      <c r="E83" s="83"/>
      <c r="F83" s="83"/>
      <c r="G83" s="113"/>
      <c r="H83" s="86"/>
      <c r="I83" s="86"/>
      <c r="J83" s="4">
        <v>0</v>
      </c>
      <c r="K83" s="4">
        <v>0</v>
      </c>
      <c r="L83" s="4">
        <v>0</v>
      </c>
      <c r="M83" s="23">
        <v>0</v>
      </c>
      <c r="N83" s="13">
        <f t="shared" si="0"/>
        <v>0</v>
      </c>
      <c r="P83" s="37">
        <f t="shared" si="1"/>
        <v>0</v>
      </c>
      <c r="Q83" s="37">
        <f t="shared" si="2"/>
        <v>0</v>
      </c>
      <c r="R83" s="37">
        <f t="shared" si="3"/>
        <v>0</v>
      </c>
      <c r="S83" s="38">
        <f t="shared" si="4"/>
        <v>0</v>
      </c>
      <c r="T83" s="13">
        <f t="shared" si="5"/>
        <v>0</v>
      </c>
    </row>
    <row r="84" spans="2:20" ht="81" customHeight="1" x14ac:dyDescent="0.25">
      <c r="B84" s="10">
        <v>57</v>
      </c>
      <c r="C84" s="41"/>
      <c r="D84" s="53"/>
      <c r="E84" s="83"/>
      <c r="F84" s="83"/>
      <c r="G84" s="113"/>
      <c r="H84" s="86"/>
      <c r="I84" s="86"/>
      <c r="J84" s="4">
        <v>0</v>
      </c>
      <c r="K84" s="4">
        <v>0</v>
      </c>
      <c r="L84" s="4">
        <v>0</v>
      </c>
      <c r="M84" s="23">
        <v>0</v>
      </c>
      <c r="N84" s="13">
        <f t="shared" si="0"/>
        <v>0</v>
      </c>
      <c r="P84" s="37">
        <f t="shared" si="1"/>
        <v>0</v>
      </c>
      <c r="Q84" s="37">
        <f t="shared" si="2"/>
        <v>0</v>
      </c>
      <c r="R84" s="37">
        <f t="shared" si="3"/>
        <v>0</v>
      </c>
      <c r="S84" s="38">
        <f t="shared" si="4"/>
        <v>0</v>
      </c>
      <c r="T84" s="13">
        <f t="shared" si="5"/>
        <v>0</v>
      </c>
    </row>
    <row r="85" spans="2:20" ht="81" customHeight="1" x14ac:dyDescent="0.25">
      <c r="B85" s="10">
        <v>58</v>
      </c>
      <c r="C85" s="41"/>
      <c r="D85" s="53"/>
      <c r="E85" s="83"/>
      <c r="F85" s="83"/>
      <c r="G85" s="113"/>
      <c r="H85" s="86"/>
      <c r="I85" s="86"/>
      <c r="J85" s="4">
        <v>0</v>
      </c>
      <c r="K85" s="4">
        <v>0</v>
      </c>
      <c r="L85" s="4">
        <v>0</v>
      </c>
      <c r="M85" s="23">
        <v>0</v>
      </c>
      <c r="N85" s="13">
        <f t="shared" si="0"/>
        <v>0</v>
      </c>
      <c r="P85" s="37">
        <f t="shared" si="1"/>
        <v>0</v>
      </c>
      <c r="Q85" s="37">
        <f t="shared" si="2"/>
        <v>0</v>
      </c>
      <c r="R85" s="37">
        <f t="shared" si="3"/>
        <v>0</v>
      </c>
      <c r="S85" s="38">
        <f t="shared" si="4"/>
        <v>0</v>
      </c>
      <c r="T85" s="13">
        <f t="shared" si="5"/>
        <v>0</v>
      </c>
    </row>
    <row r="86" spans="2:20" ht="81" customHeight="1" x14ac:dyDescent="0.25">
      <c r="B86" s="10">
        <v>59</v>
      </c>
      <c r="C86" s="41"/>
      <c r="D86" s="53"/>
      <c r="E86" s="83"/>
      <c r="F86" s="83"/>
      <c r="G86" s="113"/>
      <c r="H86" s="86"/>
      <c r="I86" s="86"/>
      <c r="J86" s="4">
        <v>0</v>
      </c>
      <c r="K86" s="4">
        <v>0</v>
      </c>
      <c r="L86" s="4">
        <v>0</v>
      </c>
      <c r="M86" s="23">
        <v>0</v>
      </c>
      <c r="N86" s="13">
        <f t="shared" si="0"/>
        <v>0</v>
      </c>
      <c r="P86" s="37">
        <f t="shared" si="1"/>
        <v>0</v>
      </c>
      <c r="Q86" s="37">
        <f t="shared" si="2"/>
        <v>0</v>
      </c>
      <c r="R86" s="37">
        <f t="shared" si="3"/>
        <v>0</v>
      </c>
      <c r="S86" s="38">
        <f t="shared" si="4"/>
        <v>0</v>
      </c>
      <c r="T86" s="13">
        <f t="shared" si="5"/>
        <v>0</v>
      </c>
    </row>
    <row r="87" spans="2:20" ht="81" customHeight="1" x14ac:dyDescent="0.25">
      <c r="B87" s="10">
        <v>60</v>
      </c>
      <c r="C87" s="41"/>
      <c r="D87" s="53"/>
      <c r="E87" s="83"/>
      <c r="F87" s="83"/>
      <c r="G87" s="113"/>
      <c r="H87" s="86"/>
      <c r="I87" s="86"/>
      <c r="J87" s="4">
        <v>0</v>
      </c>
      <c r="K87" s="4">
        <v>0</v>
      </c>
      <c r="L87" s="4">
        <v>0</v>
      </c>
      <c r="M87" s="23">
        <v>0</v>
      </c>
      <c r="N87" s="13">
        <f t="shared" si="0"/>
        <v>0</v>
      </c>
      <c r="P87" s="37">
        <f t="shared" si="1"/>
        <v>0</v>
      </c>
      <c r="Q87" s="37">
        <f t="shared" si="2"/>
        <v>0</v>
      </c>
      <c r="R87" s="37">
        <f t="shared" si="3"/>
        <v>0</v>
      </c>
      <c r="S87" s="38">
        <f t="shared" si="4"/>
        <v>0</v>
      </c>
      <c r="T87" s="13">
        <f t="shared" si="5"/>
        <v>0</v>
      </c>
    </row>
    <row r="88" spans="2:20" ht="81" customHeight="1" x14ac:dyDescent="0.25">
      <c r="B88" s="10">
        <v>61</v>
      </c>
      <c r="C88" s="41"/>
      <c r="D88" s="53"/>
      <c r="E88" s="83"/>
      <c r="F88" s="83"/>
      <c r="G88" s="113"/>
      <c r="H88" s="86"/>
      <c r="I88" s="86"/>
      <c r="J88" s="4">
        <v>0</v>
      </c>
      <c r="K88" s="4">
        <v>0</v>
      </c>
      <c r="L88" s="4">
        <v>0</v>
      </c>
      <c r="M88" s="23">
        <v>0</v>
      </c>
      <c r="N88" s="13">
        <f t="shared" si="0"/>
        <v>0</v>
      </c>
      <c r="P88" s="37">
        <f t="shared" si="1"/>
        <v>0</v>
      </c>
      <c r="Q88" s="37">
        <f t="shared" si="2"/>
        <v>0</v>
      </c>
      <c r="R88" s="37">
        <f t="shared" si="3"/>
        <v>0</v>
      </c>
      <c r="S88" s="38">
        <f t="shared" si="4"/>
        <v>0</v>
      </c>
      <c r="T88" s="13">
        <f t="shared" si="5"/>
        <v>0</v>
      </c>
    </row>
    <row r="89" spans="2:20" ht="81" customHeight="1" x14ac:dyDescent="0.25">
      <c r="B89" s="10">
        <v>62</v>
      </c>
      <c r="C89" s="41"/>
      <c r="D89" s="53"/>
      <c r="E89" s="83"/>
      <c r="F89" s="83"/>
      <c r="G89" s="113"/>
      <c r="H89" s="86"/>
      <c r="I89" s="86"/>
      <c r="J89" s="4">
        <v>0</v>
      </c>
      <c r="K89" s="4">
        <v>0</v>
      </c>
      <c r="L89" s="4">
        <v>0</v>
      </c>
      <c r="M89" s="23">
        <v>0</v>
      </c>
      <c r="N89" s="13">
        <f t="shared" si="0"/>
        <v>0</v>
      </c>
      <c r="P89" s="37">
        <f t="shared" si="1"/>
        <v>0</v>
      </c>
      <c r="Q89" s="37">
        <f t="shared" si="2"/>
        <v>0</v>
      </c>
      <c r="R89" s="37">
        <f t="shared" si="3"/>
        <v>0</v>
      </c>
      <c r="S89" s="38">
        <f t="shared" si="4"/>
        <v>0</v>
      </c>
      <c r="T89" s="13">
        <f t="shared" si="5"/>
        <v>0</v>
      </c>
    </row>
    <row r="90" spans="2:20" ht="81" customHeight="1" x14ac:dyDescent="0.25">
      <c r="B90" s="10">
        <v>63</v>
      </c>
      <c r="C90" s="41"/>
      <c r="D90" s="53"/>
      <c r="E90" s="83"/>
      <c r="F90" s="83"/>
      <c r="G90" s="113"/>
      <c r="H90" s="86"/>
      <c r="I90" s="86"/>
      <c r="J90" s="4">
        <v>0</v>
      </c>
      <c r="K90" s="4">
        <v>0</v>
      </c>
      <c r="L90" s="4">
        <v>0</v>
      </c>
      <c r="M90" s="23">
        <v>0</v>
      </c>
      <c r="N90" s="13">
        <f t="shared" si="0"/>
        <v>0</v>
      </c>
      <c r="P90" s="37">
        <f t="shared" si="1"/>
        <v>0</v>
      </c>
      <c r="Q90" s="37">
        <f t="shared" si="2"/>
        <v>0</v>
      </c>
      <c r="R90" s="37">
        <f t="shared" si="3"/>
        <v>0</v>
      </c>
      <c r="S90" s="38">
        <f t="shared" si="4"/>
        <v>0</v>
      </c>
      <c r="T90" s="13">
        <f t="shared" si="5"/>
        <v>0</v>
      </c>
    </row>
    <row r="91" spans="2:20" ht="81" customHeight="1" x14ac:dyDescent="0.25">
      <c r="B91" s="10">
        <v>64</v>
      </c>
      <c r="C91" s="41"/>
      <c r="D91" s="53"/>
      <c r="E91" s="83"/>
      <c r="F91" s="83"/>
      <c r="G91" s="113"/>
      <c r="H91" s="86"/>
      <c r="I91" s="86"/>
      <c r="J91" s="4">
        <v>0</v>
      </c>
      <c r="K91" s="4">
        <v>0</v>
      </c>
      <c r="L91" s="4">
        <v>0</v>
      </c>
      <c r="M91" s="23">
        <v>0</v>
      </c>
      <c r="N91" s="13">
        <f t="shared" si="0"/>
        <v>0</v>
      </c>
      <c r="P91" s="37">
        <f t="shared" si="1"/>
        <v>0</v>
      </c>
      <c r="Q91" s="37">
        <f t="shared" si="2"/>
        <v>0</v>
      </c>
      <c r="R91" s="37">
        <f t="shared" si="3"/>
        <v>0</v>
      </c>
      <c r="S91" s="38">
        <f t="shared" si="4"/>
        <v>0</v>
      </c>
      <c r="T91" s="13">
        <f t="shared" si="5"/>
        <v>0</v>
      </c>
    </row>
    <row r="92" spans="2:20" ht="81" customHeight="1" x14ac:dyDescent="0.25">
      <c r="B92" s="10">
        <v>65</v>
      </c>
      <c r="C92" s="41"/>
      <c r="D92" s="53"/>
      <c r="E92" s="83"/>
      <c r="F92" s="83"/>
      <c r="G92" s="113"/>
      <c r="H92" s="86"/>
      <c r="I92" s="86"/>
      <c r="J92" s="4">
        <v>0</v>
      </c>
      <c r="K92" s="4">
        <v>0</v>
      </c>
      <c r="L92" s="4">
        <v>0</v>
      </c>
      <c r="M92" s="23">
        <v>0</v>
      </c>
      <c r="N92" s="13">
        <f t="shared" si="0"/>
        <v>0</v>
      </c>
      <c r="P92" s="37">
        <f t="shared" si="1"/>
        <v>0</v>
      </c>
      <c r="Q92" s="37">
        <f t="shared" si="2"/>
        <v>0</v>
      </c>
      <c r="R92" s="37">
        <f t="shared" si="3"/>
        <v>0</v>
      </c>
      <c r="S92" s="38">
        <f t="shared" si="4"/>
        <v>0</v>
      </c>
      <c r="T92" s="13">
        <f t="shared" si="5"/>
        <v>0</v>
      </c>
    </row>
    <row r="93" spans="2:20" ht="81" customHeight="1" x14ac:dyDescent="0.25">
      <c r="B93" s="10">
        <v>66</v>
      </c>
      <c r="C93" s="41"/>
      <c r="D93" s="53"/>
      <c r="E93" s="83"/>
      <c r="F93" s="83"/>
      <c r="G93" s="113"/>
      <c r="H93" s="86"/>
      <c r="I93" s="86"/>
      <c r="J93" s="4">
        <v>0</v>
      </c>
      <c r="K93" s="4">
        <v>0</v>
      </c>
      <c r="L93" s="4">
        <v>0</v>
      </c>
      <c r="M93" s="23">
        <v>0</v>
      </c>
      <c r="N93" s="13">
        <f t="shared" ref="N93:N156" si="6">J93+K93+L93+M93</f>
        <v>0</v>
      </c>
      <c r="P93" s="37">
        <f t="shared" ref="P93:P156" si="7">J93</f>
        <v>0</v>
      </c>
      <c r="Q93" s="37">
        <f t="shared" ref="Q93:Q156" si="8">K93</f>
        <v>0</v>
      </c>
      <c r="R93" s="37">
        <f t="shared" ref="R93:R156" si="9">L93</f>
        <v>0</v>
      </c>
      <c r="S93" s="38">
        <f t="shared" ref="S93:S156" si="10">M93</f>
        <v>0</v>
      </c>
      <c r="T93" s="13">
        <f t="shared" ref="T93:T156" si="11">P93+Q93+R93+S93</f>
        <v>0</v>
      </c>
    </row>
    <row r="94" spans="2:20" ht="81" customHeight="1" x14ac:dyDescent="0.25">
      <c r="B94" s="10">
        <v>67</v>
      </c>
      <c r="C94" s="41"/>
      <c r="D94" s="53"/>
      <c r="E94" s="83"/>
      <c r="F94" s="83"/>
      <c r="G94" s="113"/>
      <c r="H94" s="86"/>
      <c r="I94" s="86"/>
      <c r="J94" s="4">
        <v>0</v>
      </c>
      <c r="K94" s="4">
        <v>0</v>
      </c>
      <c r="L94" s="4">
        <v>0</v>
      </c>
      <c r="M94" s="23">
        <v>0</v>
      </c>
      <c r="N94" s="13">
        <f t="shared" si="6"/>
        <v>0</v>
      </c>
      <c r="P94" s="37">
        <f t="shared" si="7"/>
        <v>0</v>
      </c>
      <c r="Q94" s="37">
        <f t="shared" si="8"/>
        <v>0</v>
      </c>
      <c r="R94" s="37">
        <f t="shared" si="9"/>
        <v>0</v>
      </c>
      <c r="S94" s="38">
        <f t="shared" si="10"/>
        <v>0</v>
      </c>
      <c r="T94" s="13">
        <f t="shared" si="11"/>
        <v>0</v>
      </c>
    </row>
    <row r="95" spans="2:20" ht="81" customHeight="1" x14ac:dyDescent="0.25">
      <c r="B95" s="10">
        <v>68</v>
      </c>
      <c r="C95" s="41"/>
      <c r="D95" s="53"/>
      <c r="E95" s="83"/>
      <c r="F95" s="83"/>
      <c r="G95" s="113"/>
      <c r="H95" s="86"/>
      <c r="I95" s="86"/>
      <c r="J95" s="4">
        <v>0</v>
      </c>
      <c r="K95" s="4">
        <v>0</v>
      </c>
      <c r="L95" s="4">
        <v>0</v>
      </c>
      <c r="M95" s="23">
        <v>0</v>
      </c>
      <c r="N95" s="13">
        <f t="shared" si="6"/>
        <v>0</v>
      </c>
      <c r="P95" s="37">
        <f t="shared" si="7"/>
        <v>0</v>
      </c>
      <c r="Q95" s="37">
        <f t="shared" si="8"/>
        <v>0</v>
      </c>
      <c r="R95" s="37">
        <f t="shared" si="9"/>
        <v>0</v>
      </c>
      <c r="S95" s="38">
        <f t="shared" si="10"/>
        <v>0</v>
      </c>
      <c r="T95" s="13">
        <f t="shared" si="11"/>
        <v>0</v>
      </c>
    </row>
    <row r="96" spans="2:20" ht="81" customHeight="1" x14ac:dyDescent="0.25">
      <c r="B96" s="10">
        <v>69</v>
      </c>
      <c r="C96" s="41"/>
      <c r="D96" s="53"/>
      <c r="E96" s="83"/>
      <c r="F96" s="83"/>
      <c r="G96" s="113"/>
      <c r="H96" s="86"/>
      <c r="I96" s="86"/>
      <c r="J96" s="4">
        <v>0</v>
      </c>
      <c r="K96" s="4">
        <v>0</v>
      </c>
      <c r="L96" s="4">
        <v>0</v>
      </c>
      <c r="M96" s="23">
        <v>0</v>
      </c>
      <c r="N96" s="13">
        <f t="shared" si="6"/>
        <v>0</v>
      </c>
      <c r="P96" s="37">
        <f t="shared" si="7"/>
        <v>0</v>
      </c>
      <c r="Q96" s="37">
        <f t="shared" si="8"/>
        <v>0</v>
      </c>
      <c r="R96" s="37">
        <f t="shared" si="9"/>
        <v>0</v>
      </c>
      <c r="S96" s="38">
        <f t="shared" si="10"/>
        <v>0</v>
      </c>
      <c r="T96" s="13">
        <f t="shared" si="11"/>
        <v>0</v>
      </c>
    </row>
    <row r="97" spans="2:20" ht="81" customHeight="1" x14ac:dyDescent="0.25">
      <c r="B97" s="10">
        <v>70</v>
      </c>
      <c r="C97" s="41"/>
      <c r="D97" s="53"/>
      <c r="E97" s="83"/>
      <c r="F97" s="83"/>
      <c r="G97" s="113"/>
      <c r="H97" s="86"/>
      <c r="I97" s="86"/>
      <c r="J97" s="4">
        <v>0</v>
      </c>
      <c r="K97" s="4">
        <v>0</v>
      </c>
      <c r="L97" s="4">
        <v>0</v>
      </c>
      <c r="M97" s="23">
        <v>0</v>
      </c>
      <c r="N97" s="13">
        <f t="shared" si="6"/>
        <v>0</v>
      </c>
      <c r="P97" s="37">
        <f t="shared" si="7"/>
        <v>0</v>
      </c>
      <c r="Q97" s="37">
        <f t="shared" si="8"/>
        <v>0</v>
      </c>
      <c r="R97" s="37">
        <f t="shared" si="9"/>
        <v>0</v>
      </c>
      <c r="S97" s="38">
        <f t="shared" si="10"/>
        <v>0</v>
      </c>
      <c r="T97" s="13">
        <f t="shared" si="11"/>
        <v>0</v>
      </c>
    </row>
    <row r="98" spans="2:20" ht="81" customHeight="1" x14ac:dyDescent="0.25">
      <c r="B98" s="10">
        <v>71</v>
      </c>
      <c r="C98" s="41"/>
      <c r="D98" s="53"/>
      <c r="E98" s="83"/>
      <c r="F98" s="83"/>
      <c r="G98" s="113"/>
      <c r="H98" s="86"/>
      <c r="I98" s="86"/>
      <c r="J98" s="4">
        <v>0</v>
      </c>
      <c r="K98" s="4">
        <v>0</v>
      </c>
      <c r="L98" s="4">
        <v>0</v>
      </c>
      <c r="M98" s="23">
        <v>0</v>
      </c>
      <c r="N98" s="13">
        <f t="shared" si="6"/>
        <v>0</v>
      </c>
      <c r="P98" s="37">
        <f t="shared" si="7"/>
        <v>0</v>
      </c>
      <c r="Q98" s="37">
        <f t="shared" si="8"/>
        <v>0</v>
      </c>
      <c r="R98" s="37">
        <f t="shared" si="9"/>
        <v>0</v>
      </c>
      <c r="S98" s="38">
        <f t="shared" si="10"/>
        <v>0</v>
      </c>
      <c r="T98" s="13">
        <f t="shared" si="11"/>
        <v>0</v>
      </c>
    </row>
    <row r="99" spans="2:20" ht="81" customHeight="1" x14ac:dyDescent="0.25">
      <c r="B99" s="10">
        <v>72</v>
      </c>
      <c r="C99" s="41"/>
      <c r="D99" s="53"/>
      <c r="E99" s="83"/>
      <c r="F99" s="83"/>
      <c r="G99" s="113"/>
      <c r="H99" s="86"/>
      <c r="I99" s="86"/>
      <c r="J99" s="4">
        <v>0</v>
      </c>
      <c r="K99" s="4">
        <v>0</v>
      </c>
      <c r="L99" s="4">
        <v>0</v>
      </c>
      <c r="M99" s="23">
        <v>0</v>
      </c>
      <c r="N99" s="13">
        <f t="shared" si="6"/>
        <v>0</v>
      </c>
      <c r="P99" s="37">
        <f t="shared" si="7"/>
        <v>0</v>
      </c>
      <c r="Q99" s="37">
        <f t="shared" si="8"/>
        <v>0</v>
      </c>
      <c r="R99" s="37">
        <f t="shared" si="9"/>
        <v>0</v>
      </c>
      <c r="S99" s="38">
        <f t="shared" si="10"/>
        <v>0</v>
      </c>
      <c r="T99" s="13">
        <f t="shared" si="11"/>
        <v>0</v>
      </c>
    </row>
    <row r="100" spans="2:20" ht="81" customHeight="1" x14ac:dyDescent="0.25">
      <c r="B100" s="10">
        <v>73</v>
      </c>
      <c r="C100" s="41"/>
      <c r="D100" s="53"/>
      <c r="E100" s="83"/>
      <c r="F100" s="83"/>
      <c r="G100" s="113"/>
      <c r="H100" s="86"/>
      <c r="I100" s="86"/>
      <c r="J100" s="4">
        <v>0</v>
      </c>
      <c r="K100" s="4">
        <v>0</v>
      </c>
      <c r="L100" s="4">
        <v>0</v>
      </c>
      <c r="M100" s="23">
        <v>0</v>
      </c>
      <c r="N100" s="13">
        <f t="shared" si="6"/>
        <v>0</v>
      </c>
      <c r="P100" s="37">
        <f t="shared" si="7"/>
        <v>0</v>
      </c>
      <c r="Q100" s="37">
        <f t="shared" si="8"/>
        <v>0</v>
      </c>
      <c r="R100" s="37">
        <f t="shared" si="9"/>
        <v>0</v>
      </c>
      <c r="S100" s="38">
        <f t="shared" si="10"/>
        <v>0</v>
      </c>
      <c r="T100" s="13">
        <f t="shared" si="11"/>
        <v>0</v>
      </c>
    </row>
    <row r="101" spans="2:20" ht="81" customHeight="1" x14ac:dyDescent="0.25">
      <c r="B101" s="10">
        <v>74</v>
      </c>
      <c r="C101" s="41"/>
      <c r="D101" s="53"/>
      <c r="E101" s="83"/>
      <c r="F101" s="83"/>
      <c r="G101" s="113"/>
      <c r="H101" s="86"/>
      <c r="I101" s="86"/>
      <c r="J101" s="4">
        <v>0</v>
      </c>
      <c r="K101" s="4">
        <v>0</v>
      </c>
      <c r="L101" s="4">
        <v>0</v>
      </c>
      <c r="M101" s="23">
        <v>0</v>
      </c>
      <c r="N101" s="13">
        <f t="shared" si="6"/>
        <v>0</v>
      </c>
      <c r="P101" s="37">
        <f t="shared" si="7"/>
        <v>0</v>
      </c>
      <c r="Q101" s="37">
        <f t="shared" si="8"/>
        <v>0</v>
      </c>
      <c r="R101" s="37">
        <f t="shared" si="9"/>
        <v>0</v>
      </c>
      <c r="S101" s="38">
        <f t="shared" si="10"/>
        <v>0</v>
      </c>
      <c r="T101" s="13">
        <f t="shared" si="11"/>
        <v>0</v>
      </c>
    </row>
    <row r="102" spans="2:20" ht="81" customHeight="1" x14ac:dyDescent="0.25">
      <c r="B102" s="10">
        <v>75</v>
      </c>
      <c r="C102" s="41"/>
      <c r="D102" s="53"/>
      <c r="E102" s="83"/>
      <c r="F102" s="83"/>
      <c r="G102" s="113"/>
      <c r="H102" s="86"/>
      <c r="I102" s="86"/>
      <c r="J102" s="4">
        <v>0</v>
      </c>
      <c r="K102" s="4">
        <v>0</v>
      </c>
      <c r="L102" s="4">
        <v>0</v>
      </c>
      <c r="M102" s="23">
        <v>0</v>
      </c>
      <c r="N102" s="13">
        <f t="shared" si="6"/>
        <v>0</v>
      </c>
      <c r="P102" s="37">
        <f t="shared" si="7"/>
        <v>0</v>
      </c>
      <c r="Q102" s="37">
        <f t="shared" si="8"/>
        <v>0</v>
      </c>
      <c r="R102" s="37">
        <f t="shared" si="9"/>
        <v>0</v>
      </c>
      <c r="S102" s="38">
        <f t="shared" si="10"/>
        <v>0</v>
      </c>
      <c r="T102" s="13">
        <f t="shared" si="11"/>
        <v>0</v>
      </c>
    </row>
    <row r="103" spans="2:20" ht="81" customHeight="1" x14ac:dyDescent="0.25">
      <c r="B103" s="10">
        <v>76</v>
      </c>
      <c r="C103" s="41"/>
      <c r="D103" s="53"/>
      <c r="E103" s="83"/>
      <c r="F103" s="83"/>
      <c r="G103" s="113"/>
      <c r="H103" s="86"/>
      <c r="I103" s="86"/>
      <c r="J103" s="4">
        <v>0</v>
      </c>
      <c r="K103" s="4">
        <v>0</v>
      </c>
      <c r="L103" s="4">
        <v>0</v>
      </c>
      <c r="M103" s="23">
        <v>0</v>
      </c>
      <c r="N103" s="13">
        <f t="shared" si="6"/>
        <v>0</v>
      </c>
      <c r="P103" s="37">
        <f t="shared" si="7"/>
        <v>0</v>
      </c>
      <c r="Q103" s="37">
        <f t="shared" si="8"/>
        <v>0</v>
      </c>
      <c r="R103" s="37">
        <f t="shared" si="9"/>
        <v>0</v>
      </c>
      <c r="S103" s="38">
        <f t="shared" si="10"/>
        <v>0</v>
      </c>
      <c r="T103" s="13">
        <f t="shared" si="11"/>
        <v>0</v>
      </c>
    </row>
    <row r="104" spans="2:20" ht="81" customHeight="1" x14ac:dyDescent="0.25">
      <c r="B104" s="10">
        <v>77</v>
      </c>
      <c r="C104" s="41"/>
      <c r="D104" s="53"/>
      <c r="E104" s="83"/>
      <c r="F104" s="83"/>
      <c r="G104" s="113"/>
      <c r="H104" s="86"/>
      <c r="I104" s="86"/>
      <c r="J104" s="4">
        <v>0</v>
      </c>
      <c r="K104" s="4">
        <v>0</v>
      </c>
      <c r="L104" s="4">
        <v>0</v>
      </c>
      <c r="M104" s="23">
        <v>0</v>
      </c>
      <c r="N104" s="13">
        <f t="shared" si="6"/>
        <v>0</v>
      </c>
      <c r="P104" s="37">
        <f t="shared" si="7"/>
        <v>0</v>
      </c>
      <c r="Q104" s="37">
        <f t="shared" si="8"/>
        <v>0</v>
      </c>
      <c r="R104" s="37">
        <f t="shared" si="9"/>
        <v>0</v>
      </c>
      <c r="S104" s="38">
        <f t="shared" si="10"/>
        <v>0</v>
      </c>
      <c r="T104" s="13">
        <f t="shared" si="11"/>
        <v>0</v>
      </c>
    </row>
    <row r="105" spans="2:20" ht="81" customHeight="1" x14ac:dyDescent="0.25">
      <c r="B105" s="10">
        <v>78</v>
      </c>
      <c r="C105" s="41"/>
      <c r="D105" s="53"/>
      <c r="E105" s="83"/>
      <c r="F105" s="83"/>
      <c r="G105" s="113"/>
      <c r="H105" s="86"/>
      <c r="I105" s="86"/>
      <c r="J105" s="4">
        <v>0</v>
      </c>
      <c r="K105" s="4">
        <v>0</v>
      </c>
      <c r="L105" s="4">
        <v>0</v>
      </c>
      <c r="M105" s="23">
        <v>0</v>
      </c>
      <c r="N105" s="13">
        <f t="shared" si="6"/>
        <v>0</v>
      </c>
      <c r="P105" s="37">
        <f t="shared" si="7"/>
        <v>0</v>
      </c>
      <c r="Q105" s="37">
        <f t="shared" si="8"/>
        <v>0</v>
      </c>
      <c r="R105" s="37">
        <f t="shared" si="9"/>
        <v>0</v>
      </c>
      <c r="S105" s="38">
        <f t="shared" si="10"/>
        <v>0</v>
      </c>
      <c r="T105" s="13">
        <f t="shared" si="11"/>
        <v>0</v>
      </c>
    </row>
    <row r="106" spans="2:20" ht="81" customHeight="1" x14ac:dyDescent="0.25">
      <c r="B106" s="10">
        <v>79</v>
      </c>
      <c r="C106" s="41"/>
      <c r="D106" s="53"/>
      <c r="E106" s="83"/>
      <c r="F106" s="83"/>
      <c r="G106" s="113"/>
      <c r="H106" s="86"/>
      <c r="I106" s="86"/>
      <c r="J106" s="4">
        <v>0</v>
      </c>
      <c r="K106" s="4">
        <v>0</v>
      </c>
      <c r="L106" s="4">
        <v>0</v>
      </c>
      <c r="M106" s="23">
        <v>0</v>
      </c>
      <c r="N106" s="13">
        <f t="shared" si="6"/>
        <v>0</v>
      </c>
      <c r="P106" s="37">
        <f t="shared" si="7"/>
        <v>0</v>
      </c>
      <c r="Q106" s="37">
        <f t="shared" si="8"/>
        <v>0</v>
      </c>
      <c r="R106" s="37">
        <f t="shared" si="9"/>
        <v>0</v>
      </c>
      <c r="S106" s="38">
        <f t="shared" si="10"/>
        <v>0</v>
      </c>
      <c r="T106" s="13">
        <f t="shared" si="11"/>
        <v>0</v>
      </c>
    </row>
    <row r="107" spans="2:20" ht="81" customHeight="1" x14ac:dyDescent="0.25">
      <c r="B107" s="10">
        <v>80</v>
      </c>
      <c r="C107" s="41"/>
      <c r="D107" s="53"/>
      <c r="E107" s="83"/>
      <c r="F107" s="83"/>
      <c r="G107" s="113"/>
      <c r="H107" s="86"/>
      <c r="I107" s="86"/>
      <c r="J107" s="4">
        <v>0</v>
      </c>
      <c r="K107" s="4">
        <v>0</v>
      </c>
      <c r="L107" s="4">
        <v>0</v>
      </c>
      <c r="M107" s="23">
        <v>0</v>
      </c>
      <c r="N107" s="13">
        <f t="shared" si="6"/>
        <v>0</v>
      </c>
      <c r="P107" s="37">
        <f t="shared" si="7"/>
        <v>0</v>
      </c>
      <c r="Q107" s="37">
        <f t="shared" si="8"/>
        <v>0</v>
      </c>
      <c r="R107" s="37">
        <f t="shared" si="9"/>
        <v>0</v>
      </c>
      <c r="S107" s="38">
        <f t="shared" si="10"/>
        <v>0</v>
      </c>
      <c r="T107" s="13">
        <f t="shared" si="11"/>
        <v>0</v>
      </c>
    </row>
    <row r="108" spans="2:20" ht="81" customHeight="1" x14ac:dyDescent="0.25">
      <c r="B108" s="10">
        <v>81</v>
      </c>
      <c r="C108" s="41"/>
      <c r="D108" s="53"/>
      <c r="E108" s="83"/>
      <c r="F108" s="83"/>
      <c r="G108" s="113"/>
      <c r="H108" s="86"/>
      <c r="I108" s="86"/>
      <c r="J108" s="4">
        <v>0</v>
      </c>
      <c r="K108" s="4">
        <v>0</v>
      </c>
      <c r="L108" s="4">
        <v>0</v>
      </c>
      <c r="M108" s="23">
        <v>0</v>
      </c>
      <c r="N108" s="13">
        <f t="shared" si="6"/>
        <v>0</v>
      </c>
      <c r="P108" s="37">
        <f t="shared" si="7"/>
        <v>0</v>
      </c>
      <c r="Q108" s="37">
        <f t="shared" si="8"/>
        <v>0</v>
      </c>
      <c r="R108" s="37">
        <f t="shared" si="9"/>
        <v>0</v>
      </c>
      <c r="S108" s="38">
        <f t="shared" si="10"/>
        <v>0</v>
      </c>
      <c r="T108" s="13">
        <f t="shared" si="11"/>
        <v>0</v>
      </c>
    </row>
    <row r="109" spans="2:20" ht="81" customHeight="1" x14ac:dyDescent="0.25">
      <c r="B109" s="10">
        <v>82</v>
      </c>
      <c r="C109" s="41"/>
      <c r="D109" s="53"/>
      <c r="E109" s="83"/>
      <c r="F109" s="83"/>
      <c r="G109" s="113"/>
      <c r="H109" s="86"/>
      <c r="I109" s="86"/>
      <c r="J109" s="4">
        <v>0</v>
      </c>
      <c r="K109" s="4">
        <v>0</v>
      </c>
      <c r="L109" s="4">
        <v>0</v>
      </c>
      <c r="M109" s="23">
        <v>0</v>
      </c>
      <c r="N109" s="13">
        <f t="shared" si="6"/>
        <v>0</v>
      </c>
      <c r="P109" s="37">
        <f t="shared" si="7"/>
        <v>0</v>
      </c>
      <c r="Q109" s="37">
        <f t="shared" si="8"/>
        <v>0</v>
      </c>
      <c r="R109" s="37">
        <f t="shared" si="9"/>
        <v>0</v>
      </c>
      <c r="S109" s="38">
        <f t="shared" si="10"/>
        <v>0</v>
      </c>
      <c r="T109" s="13">
        <f t="shared" si="11"/>
        <v>0</v>
      </c>
    </row>
    <row r="110" spans="2:20" ht="81" customHeight="1" x14ac:dyDescent="0.25">
      <c r="B110" s="10">
        <v>83</v>
      </c>
      <c r="C110" s="41"/>
      <c r="D110" s="53"/>
      <c r="E110" s="83"/>
      <c r="F110" s="83"/>
      <c r="G110" s="113"/>
      <c r="H110" s="86"/>
      <c r="I110" s="86"/>
      <c r="J110" s="4">
        <v>0</v>
      </c>
      <c r="K110" s="4">
        <v>0</v>
      </c>
      <c r="L110" s="4">
        <v>0</v>
      </c>
      <c r="M110" s="23">
        <v>0</v>
      </c>
      <c r="N110" s="13">
        <f t="shared" si="6"/>
        <v>0</v>
      </c>
      <c r="P110" s="37">
        <f t="shared" si="7"/>
        <v>0</v>
      </c>
      <c r="Q110" s="37">
        <f t="shared" si="8"/>
        <v>0</v>
      </c>
      <c r="R110" s="37">
        <f t="shared" si="9"/>
        <v>0</v>
      </c>
      <c r="S110" s="38">
        <f t="shared" si="10"/>
        <v>0</v>
      </c>
      <c r="T110" s="13">
        <f t="shared" si="11"/>
        <v>0</v>
      </c>
    </row>
    <row r="111" spans="2:20" ht="81" customHeight="1" x14ac:dyDescent="0.25">
      <c r="B111" s="10">
        <v>84</v>
      </c>
      <c r="C111" s="41"/>
      <c r="D111" s="53"/>
      <c r="E111" s="83"/>
      <c r="F111" s="83"/>
      <c r="G111" s="113"/>
      <c r="H111" s="86"/>
      <c r="I111" s="86"/>
      <c r="J111" s="4">
        <v>0</v>
      </c>
      <c r="K111" s="4">
        <v>0</v>
      </c>
      <c r="L111" s="4">
        <v>0</v>
      </c>
      <c r="M111" s="23">
        <v>0</v>
      </c>
      <c r="N111" s="13">
        <f t="shared" si="6"/>
        <v>0</v>
      </c>
      <c r="P111" s="37">
        <f t="shared" si="7"/>
        <v>0</v>
      </c>
      <c r="Q111" s="37">
        <f t="shared" si="8"/>
        <v>0</v>
      </c>
      <c r="R111" s="37">
        <f t="shared" si="9"/>
        <v>0</v>
      </c>
      <c r="S111" s="38">
        <f t="shared" si="10"/>
        <v>0</v>
      </c>
      <c r="T111" s="13">
        <f t="shared" si="11"/>
        <v>0</v>
      </c>
    </row>
    <row r="112" spans="2:20" ht="81" customHeight="1" x14ac:dyDescent="0.25">
      <c r="B112" s="10">
        <v>85</v>
      </c>
      <c r="C112" s="41"/>
      <c r="D112" s="53"/>
      <c r="E112" s="83"/>
      <c r="F112" s="83"/>
      <c r="G112" s="113"/>
      <c r="H112" s="86"/>
      <c r="I112" s="86"/>
      <c r="J112" s="4">
        <v>0</v>
      </c>
      <c r="K112" s="4">
        <v>0</v>
      </c>
      <c r="L112" s="4">
        <v>0</v>
      </c>
      <c r="M112" s="23">
        <v>0</v>
      </c>
      <c r="N112" s="13">
        <f t="shared" si="6"/>
        <v>0</v>
      </c>
      <c r="P112" s="37">
        <f t="shared" si="7"/>
        <v>0</v>
      </c>
      <c r="Q112" s="37">
        <f t="shared" si="8"/>
        <v>0</v>
      </c>
      <c r="R112" s="37">
        <f t="shared" si="9"/>
        <v>0</v>
      </c>
      <c r="S112" s="38">
        <f t="shared" si="10"/>
        <v>0</v>
      </c>
      <c r="T112" s="13">
        <f t="shared" si="11"/>
        <v>0</v>
      </c>
    </row>
    <row r="113" spans="2:20" ht="81" customHeight="1" x14ac:dyDescent="0.25">
      <c r="B113" s="10">
        <v>86</v>
      </c>
      <c r="C113" s="41"/>
      <c r="D113" s="53"/>
      <c r="E113" s="83"/>
      <c r="F113" s="83"/>
      <c r="G113" s="113"/>
      <c r="H113" s="86"/>
      <c r="I113" s="86"/>
      <c r="J113" s="4">
        <v>0</v>
      </c>
      <c r="K113" s="4">
        <v>0</v>
      </c>
      <c r="L113" s="4">
        <v>0</v>
      </c>
      <c r="M113" s="23">
        <v>0</v>
      </c>
      <c r="N113" s="13">
        <f t="shared" si="6"/>
        <v>0</v>
      </c>
      <c r="P113" s="37">
        <f t="shared" si="7"/>
        <v>0</v>
      </c>
      <c r="Q113" s="37">
        <f t="shared" si="8"/>
        <v>0</v>
      </c>
      <c r="R113" s="37">
        <f t="shared" si="9"/>
        <v>0</v>
      </c>
      <c r="S113" s="38">
        <f t="shared" si="10"/>
        <v>0</v>
      </c>
      <c r="T113" s="13">
        <f t="shared" si="11"/>
        <v>0</v>
      </c>
    </row>
    <row r="114" spans="2:20" ht="81" customHeight="1" x14ac:dyDescent="0.25">
      <c r="B114" s="10">
        <v>87</v>
      </c>
      <c r="C114" s="41"/>
      <c r="D114" s="53"/>
      <c r="E114" s="83"/>
      <c r="F114" s="83"/>
      <c r="G114" s="113"/>
      <c r="H114" s="86"/>
      <c r="I114" s="86"/>
      <c r="J114" s="4">
        <v>0</v>
      </c>
      <c r="K114" s="4">
        <v>0</v>
      </c>
      <c r="L114" s="4">
        <v>0</v>
      </c>
      <c r="M114" s="23">
        <v>0</v>
      </c>
      <c r="N114" s="13">
        <f t="shared" si="6"/>
        <v>0</v>
      </c>
      <c r="P114" s="37">
        <f t="shared" si="7"/>
        <v>0</v>
      </c>
      <c r="Q114" s="37">
        <f t="shared" si="8"/>
        <v>0</v>
      </c>
      <c r="R114" s="37">
        <f t="shared" si="9"/>
        <v>0</v>
      </c>
      <c r="S114" s="38">
        <f t="shared" si="10"/>
        <v>0</v>
      </c>
      <c r="T114" s="13">
        <f t="shared" si="11"/>
        <v>0</v>
      </c>
    </row>
    <row r="115" spans="2:20" ht="81" customHeight="1" x14ac:dyDescent="0.25">
      <c r="B115" s="10">
        <v>88</v>
      </c>
      <c r="C115" s="41"/>
      <c r="D115" s="53"/>
      <c r="E115" s="83"/>
      <c r="F115" s="83"/>
      <c r="G115" s="113"/>
      <c r="H115" s="86"/>
      <c r="I115" s="86"/>
      <c r="J115" s="4">
        <v>0</v>
      </c>
      <c r="K115" s="4">
        <v>0</v>
      </c>
      <c r="L115" s="4">
        <v>0</v>
      </c>
      <c r="M115" s="23">
        <v>0</v>
      </c>
      <c r="N115" s="13">
        <f t="shared" si="6"/>
        <v>0</v>
      </c>
      <c r="P115" s="37">
        <f t="shared" si="7"/>
        <v>0</v>
      </c>
      <c r="Q115" s="37">
        <f t="shared" si="8"/>
        <v>0</v>
      </c>
      <c r="R115" s="37">
        <f t="shared" si="9"/>
        <v>0</v>
      </c>
      <c r="S115" s="38">
        <f t="shared" si="10"/>
        <v>0</v>
      </c>
      <c r="T115" s="13">
        <f t="shared" si="11"/>
        <v>0</v>
      </c>
    </row>
    <row r="116" spans="2:20" ht="81" customHeight="1" x14ac:dyDescent="0.25">
      <c r="B116" s="10">
        <v>89</v>
      </c>
      <c r="C116" s="41"/>
      <c r="D116" s="53"/>
      <c r="E116" s="83"/>
      <c r="F116" s="83"/>
      <c r="G116" s="113"/>
      <c r="H116" s="86"/>
      <c r="I116" s="86"/>
      <c r="J116" s="4">
        <v>0</v>
      </c>
      <c r="K116" s="4">
        <v>0</v>
      </c>
      <c r="L116" s="4">
        <v>0</v>
      </c>
      <c r="M116" s="23">
        <v>0</v>
      </c>
      <c r="N116" s="13">
        <f t="shared" si="6"/>
        <v>0</v>
      </c>
      <c r="P116" s="37">
        <f t="shared" si="7"/>
        <v>0</v>
      </c>
      <c r="Q116" s="37">
        <f t="shared" si="8"/>
        <v>0</v>
      </c>
      <c r="R116" s="37">
        <f t="shared" si="9"/>
        <v>0</v>
      </c>
      <c r="S116" s="38">
        <f t="shared" si="10"/>
        <v>0</v>
      </c>
      <c r="T116" s="13">
        <f t="shared" si="11"/>
        <v>0</v>
      </c>
    </row>
    <row r="117" spans="2:20" ht="81" customHeight="1" x14ac:dyDescent="0.25">
      <c r="B117" s="10">
        <v>90</v>
      </c>
      <c r="C117" s="41"/>
      <c r="D117" s="53"/>
      <c r="E117" s="83"/>
      <c r="F117" s="83"/>
      <c r="G117" s="113"/>
      <c r="H117" s="86"/>
      <c r="I117" s="86"/>
      <c r="J117" s="4">
        <v>0</v>
      </c>
      <c r="K117" s="4">
        <v>0</v>
      </c>
      <c r="L117" s="4">
        <v>0</v>
      </c>
      <c r="M117" s="23">
        <v>0</v>
      </c>
      <c r="N117" s="13">
        <f t="shared" si="6"/>
        <v>0</v>
      </c>
      <c r="P117" s="37">
        <f t="shared" si="7"/>
        <v>0</v>
      </c>
      <c r="Q117" s="37">
        <f t="shared" si="8"/>
        <v>0</v>
      </c>
      <c r="R117" s="37">
        <f t="shared" si="9"/>
        <v>0</v>
      </c>
      <c r="S117" s="38">
        <f t="shared" si="10"/>
        <v>0</v>
      </c>
      <c r="T117" s="13">
        <f t="shared" si="11"/>
        <v>0</v>
      </c>
    </row>
    <row r="118" spans="2:20" ht="81" customHeight="1" x14ac:dyDescent="0.25">
      <c r="B118" s="10">
        <v>91</v>
      </c>
      <c r="C118" s="41"/>
      <c r="D118" s="53"/>
      <c r="E118" s="83"/>
      <c r="F118" s="83"/>
      <c r="G118" s="113"/>
      <c r="H118" s="86"/>
      <c r="I118" s="86"/>
      <c r="J118" s="4">
        <v>0</v>
      </c>
      <c r="K118" s="4">
        <v>0</v>
      </c>
      <c r="L118" s="4">
        <v>0</v>
      </c>
      <c r="M118" s="23">
        <v>0</v>
      </c>
      <c r="N118" s="13">
        <f t="shared" si="6"/>
        <v>0</v>
      </c>
      <c r="P118" s="37">
        <f t="shared" si="7"/>
        <v>0</v>
      </c>
      <c r="Q118" s="37">
        <f t="shared" si="8"/>
        <v>0</v>
      </c>
      <c r="R118" s="37">
        <f t="shared" si="9"/>
        <v>0</v>
      </c>
      <c r="S118" s="38">
        <f t="shared" si="10"/>
        <v>0</v>
      </c>
      <c r="T118" s="13">
        <f t="shared" si="11"/>
        <v>0</v>
      </c>
    </row>
    <row r="119" spans="2:20" ht="81" customHeight="1" x14ac:dyDescent="0.25">
      <c r="B119" s="10">
        <v>92</v>
      </c>
      <c r="C119" s="41"/>
      <c r="D119" s="53"/>
      <c r="E119" s="83"/>
      <c r="F119" s="83"/>
      <c r="G119" s="113"/>
      <c r="H119" s="86"/>
      <c r="I119" s="86"/>
      <c r="J119" s="4">
        <v>0</v>
      </c>
      <c r="K119" s="4">
        <v>0</v>
      </c>
      <c r="L119" s="4">
        <v>0</v>
      </c>
      <c r="M119" s="23">
        <v>0</v>
      </c>
      <c r="N119" s="13">
        <f t="shared" si="6"/>
        <v>0</v>
      </c>
      <c r="P119" s="37">
        <f t="shared" si="7"/>
        <v>0</v>
      </c>
      <c r="Q119" s="37">
        <f t="shared" si="8"/>
        <v>0</v>
      </c>
      <c r="R119" s="37">
        <f t="shared" si="9"/>
        <v>0</v>
      </c>
      <c r="S119" s="38">
        <f t="shared" si="10"/>
        <v>0</v>
      </c>
      <c r="T119" s="13">
        <f t="shared" si="11"/>
        <v>0</v>
      </c>
    </row>
    <row r="120" spans="2:20" ht="81" customHeight="1" x14ac:dyDescent="0.25">
      <c r="B120" s="10">
        <v>93</v>
      </c>
      <c r="C120" s="41"/>
      <c r="D120" s="53"/>
      <c r="E120" s="83"/>
      <c r="F120" s="83"/>
      <c r="G120" s="113"/>
      <c r="H120" s="86"/>
      <c r="I120" s="86"/>
      <c r="J120" s="4">
        <v>0</v>
      </c>
      <c r="K120" s="4">
        <v>0</v>
      </c>
      <c r="L120" s="4">
        <v>0</v>
      </c>
      <c r="M120" s="23">
        <v>0</v>
      </c>
      <c r="N120" s="13">
        <f t="shared" si="6"/>
        <v>0</v>
      </c>
      <c r="P120" s="37">
        <f t="shared" si="7"/>
        <v>0</v>
      </c>
      <c r="Q120" s="37">
        <f t="shared" si="8"/>
        <v>0</v>
      </c>
      <c r="R120" s="37">
        <f t="shared" si="9"/>
        <v>0</v>
      </c>
      <c r="S120" s="38">
        <f t="shared" si="10"/>
        <v>0</v>
      </c>
      <c r="T120" s="13">
        <f t="shared" si="11"/>
        <v>0</v>
      </c>
    </row>
    <row r="121" spans="2:20" ht="81" customHeight="1" x14ac:dyDescent="0.25">
      <c r="B121" s="10">
        <v>94</v>
      </c>
      <c r="C121" s="41"/>
      <c r="D121" s="53"/>
      <c r="E121" s="83"/>
      <c r="F121" s="83"/>
      <c r="G121" s="113"/>
      <c r="H121" s="86"/>
      <c r="I121" s="86"/>
      <c r="J121" s="4">
        <v>0</v>
      </c>
      <c r="K121" s="4">
        <v>0</v>
      </c>
      <c r="L121" s="4">
        <v>0</v>
      </c>
      <c r="M121" s="23">
        <v>0</v>
      </c>
      <c r="N121" s="13">
        <f t="shared" si="6"/>
        <v>0</v>
      </c>
      <c r="P121" s="37">
        <f t="shared" si="7"/>
        <v>0</v>
      </c>
      <c r="Q121" s="37">
        <f t="shared" si="8"/>
        <v>0</v>
      </c>
      <c r="R121" s="37">
        <f t="shared" si="9"/>
        <v>0</v>
      </c>
      <c r="S121" s="38">
        <f t="shared" si="10"/>
        <v>0</v>
      </c>
      <c r="T121" s="13">
        <f t="shared" si="11"/>
        <v>0</v>
      </c>
    </row>
    <row r="122" spans="2:20" ht="81" customHeight="1" x14ac:dyDescent="0.25">
      <c r="B122" s="10">
        <v>95</v>
      </c>
      <c r="C122" s="41"/>
      <c r="D122" s="53"/>
      <c r="E122" s="83"/>
      <c r="F122" s="83"/>
      <c r="G122" s="113"/>
      <c r="H122" s="86"/>
      <c r="I122" s="86"/>
      <c r="J122" s="4">
        <v>0</v>
      </c>
      <c r="K122" s="4">
        <v>0</v>
      </c>
      <c r="L122" s="4">
        <v>0</v>
      </c>
      <c r="M122" s="23">
        <v>0</v>
      </c>
      <c r="N122" s="13">
        <f t="shared" si="6"/>
        <v>0</v>
      </c>
      <c r="P122" s="37">
        <f t="shared" si="7"/>
        <v>0</v>
      </c>
      <c r="Q122" s="37">
        <f t="shared" si="8"/>
        <v>0</v>
      </c>
      <c r="R122" s="37">
        <f t="shared" si="9"/>
        <v>0</v>
      </c>
      <c r="S122" s="38">
        <f t="shared" si="10"/>
        <v>0</v>
      </c>
      <c r="T122" s="13">
        <f t="shared" si="11"/>
        <v>0</v>
      </c>
    </row>
    <row r="123" spans="2:20" ht="81" customHeight="1" x14ac:dyDescent="0.25">
      <c r="B123" s="10">
        <v>96</v>
      </c>
      <c r="C123" s="41"/>
      <c r="D123" s="53"/>
      <c r="E123" s="83"/>
      <c r="F123" s="83"/>
      <c r="G123" s="113"/>
      <c r="H123" s="86"/>
      <c r="I123" s="86"/>
      <c r="J123" s="4">
        <v>0</v>
      </c>
      <c r="K123" s="4">
        <v>0</v>
      </c>
      <c r="L123" s="4">
        <v>0</v>
      </c>
      <c r="M123" s="23">
        <v>0</v>
      </c>
      <c r="N123" s="13">
        <f t="shared" si="6"/>
        <v>0</v>
      </c>
      <c r="P123" s="37">
        <f t="shared" si="7"/>
        <v>0</v>
      </c>
      <c r="Q123" s="37">
        <f t="shared" si="8"/>
        <v>0</v>
      </c>
      <c r="R123" s="37">
        <f t="shared" si="9"/>
        <v>0</v>
      </c>
      <c r="S123" s="38">
        <f t="shared" si="10"/>
        <v>0</v>
      </c>
      <c r="T123" s="13">
        <f t="shared" si="11"/>
        <v>0</v>
      </c>
    </row>
    <row r="124" spans="2:20" ht="81" customHeight="1" x14ac:dyDescent="0.25">
      <c r="B124" s="10">
        <v>97</v>
      </c>
      <c r="C124" s="41"/>
      <c r="D124" s="53"/>
      <c r="E124" s="83"/>
      <c r="F124" s="83"/>
      <c r="G124" s="113"/>
      <c r="H124" s="86"/>
      <c r="I124" s="86"/>
      <c r="J124" s="4">
        <v>0</v>
      </c>
      <c r="K124" s="4">
        <v>0</v>
      </c>
      <c r="L124" s="4">
        <v>0</v>
      </c>
      <c r="M124" s="23">
        <v>0</v>
      </c>
      <c r="N124" s="13">
        <f t="shared" si="6"/>
        <v>0</v>
      </c>
      <c r="P124" s="37">
        <f t="shared" si="7"/>
        <v>0</v>
      </c>
      <c r="Q124" s="37">
        <f t="shared" si="8"/>
        <v>0</v>
      </c>
      <c r="R124" s="37">
        <f t="shared" si="9"/>
        <v>0</v>
      </c>
      <c r="S124" s="38">
        <f t="shared" si="10"/>
        <v>0</v>
      </c>
      <c r="T124" s="13">
        <f t="shared" si="11"/>
        <v>0</v>
      </c>
    </row>
    <row r="125" spans="2:20" ht="81" customHeight="1" x14ac:dyDescent="0.25">
      <c r="B125" s="10">
        <v>98</v>
      </c>
      <c r="C125" s="41"/>
      <c r="D125" s="53"/>
      <c r="E125" s="83"/>
      <c r="F125" s="83"/>
      <c r="G125" s="113"/>
      <c r="H125" s="86"/>
      <c r="I125" s="86"/>
      <c r="J125" s="4">
        <v>0</v>
      </c>
      <c r="K125" s="4">
        <v>0</v>
      </c>
      <c r="L125" s="4">
        <v>0</v>
      </c>
      <c r="M125" s="23">
        <v>0</v>
      </c>
      <c r="N125" s="13">
        <f t="shared" si="6"/>
        <v>0</v>
      </c>
      <c r="P125" s="37">
        <f t="shared" si="7"/>
        <v>0</v>
      </c>
      <c r="Q125" s="37">
        <f t="shared" si="8"/>
        <v>0</v>
      </c>
      <c r="R125" s="37">
        <f t="shared" si="9"/>
        <v>0</v>
      </c>
      <c r="S125" s="38">
        <f t="shared" si="10"/>
        <v>0</v>
      </c>
      <c r="T125" s="13">
        <f t="shared" si="11"/>
        <v>0</v>
      </c>
    </row>
    <row r="126" spans="2:20" ht="81" customHeight="1" x14ac:dyDescent="0.25">
      <c r="B126" s="10">
        <v>99</v>
      </c>
      <c r="C126" s="41"/>
      <c r="D126" s="53"/>
      <c r="E126" s="83"/>
      <c r="F126" s="83"/>
      <c r="G126" s="113"/>
      <c r="H126" s="86"/>
      <c r="I126" s="86"/>
      <c r="J126" s="4">
        <v>0</v>
      </c>
      <c r="K126" s="4">
        <v>0</v>
      </c>
      <c r="L126" s="4">
        <v>0</v>
      </c>
      <c r="M126" s="23">
        <v>0</v>
      </c>
      <c r="N126" s="13">
        <f t="shared" si="6"/>
        <v>0</v>
      </c>
      <c r="P126" s="37">
        <f t="shared" si="7"/>
        <v>0</v>
      </c>
      <c r="Q126" s="37">
        <f t="shared" si="8"/>
        <v>0</v>
      </c>
      <c r="R126" s="37">
        <f t="shared" si="9"/>
        <v>0</v>
      </c>
      <c r="S126" s="38">
        <f t="shared" si="10"/>
        <v>0</v>
      </c>
      <c r="T126" s="13">
        <f t="shared" si="11"/>
        <v>0</v>
      </c>
    </row>
    <row r="127" spans="2:20" ht="81" customHeight="1" x14ac:dyDescent="0.25">
      <c r="B127" s="10">
        <v>100</v>
      </c>
      <c r="C127" s="41"/>
      <c r="D127" s="53"/>
      <c r="E127" s="83"/>
      <c r="F127" s="83"/>
      <c r="G127" s="113"/>
      <c r="H127" s="86"/>
      <c r="I127" s="86"/>
      <c r="J127" s="4">
        <v>0</v>
      </c>
      <c r="K127" s="4">
        <v>0</v>
      </c>
      <c r="L127" s="4">
        <v>0</v>
      </c>
      <c r="M127" s="23">
        <v>0</v>
      </c>
      <c r="N127" s="13">
        <f t="shared" si="6"/>
        <v>0</v>
      </c>
      <c r="P127" s="37">
        <f t="shared" si="7"/>
        <v>0</v>
      </c>
      <c r="Q127" s="37">
        <f t="shared" si="8"/>
        <v>0</v>
      </c>
      <c r="R127" s="37">
        <f t="shared" si="9"/>
        <v>0</v>
      </c>
      <c r="S127" s="38">
        <f t="shared" si="10"/>
        <v>0</v>
      </c>
      <c r="T127" s="13">
        <f t="shared" si="11"/>
        <v>0</v>
      </c>
    </row>
    <row r="128" spans="2:20" ht="81" customHeight="1" x14ac:dyDescent="0.25">
      <c r="B128" s="10">
        <v>101</v>
      </c>
      <c r="C128" s="41"/>
      <c r="D128" s="53"/>
      <c r="E128" s="83"/>
      <c r="F128" s="83"/>
      <c r="G128" s="113"/>
      <c r="H128" s="86"/>
      <c r="I128" s="86"/>
      <c r="J128" s="4">
        <v>0</v>
      </c>
      <c r="K128" s="4">
        <v>0</v>
      </c>
      <c r="L128" s="4">
        <v>0</v>
      </c>
      <c r="M128" s="23">
        <v>0</v>
      </c>
      <c r="N128" s="13">
        <f t="shared" si="6"/>
        <v>0</v>
      </c>
      <c r="P128" s="37">
        <f t="shared" si="7"/>
        <v>0</v>
      </c>
      <c r="Q128" s="37">
        <f t="shared" si="8"/>
        <v>0</v>
      </c>
      <c r="R128" s="37">
        <f t="shared" si="9"/>
        <v>0</v>
      </c>
      <c r="S128" s="38">
        <f t="shared" si="10"/>
        <v>0</v>
      </c>
      <c r="T128" s="13">
        <f t="shared" si="11"/>
        <v>0</v>
      </c>
    </row>
    <row r="129" spans="2:20" ht="81" customHeight="1" x14ac:dyDescent="0.25">
      <c r="B129" s="10">
        <v>102</v>
      </c>
      <c r="C129" s="41"/>
      <c r="D129" s="53"/>
      <c r="E129" s="83"/>
      <c r="F129" s="83"/>
      <c r="G129" s="113"/>
      <c r="H129" s="86"/>
      <c r="I129" s="86"/>
      <c r="J129" s="4">
        <v>0</v>
      </c>
      <c r="K129" s="4">
        <v>0</v>
      </c>
      <c r="L129" s="4">
        <v>0</v>
      </c>
      <c r="M129" s="23">
        <v>0</v>
      </c>
      <c r="N129" s="13">
        <f t="shared" si="6"/>
        <v>0</v>
      </c>
      <c r="P129" s="37">
        <f t="shared" si="7"/>
        <v>0</v>
      </c>
      <c r="Q129" s="37">
        <f t="shared" si="8"/>
        <v>0</v>
      </c>
      <c r="R129" s="37">
        <f t="shared" si="9"/>
        <v>0</v>
      </c>
      <c r="S129" s="38">
        <f t="shared" si="10"/>
        <v>0</v>
      </c>
      <c r="T129" s="13">
        <f t="shared" si="11"/>
        <v>0</v>
      </c>
    </row>
    <row r="130" spans="2:20" ht="81" customHeight="1" x14ac:dyDescent="0.25">
      <c r="B130" s="10">
        <v>103</v>
      </c>
      <c r="C130" s="41"/>
      <c r="D130" s="53"/>
      <c r="E130" s="83"/>
      <c r="F130" s="83"/>
      <c r="G130" s="113"/>
      <c r="H130" s="86"/>
      <c r="I130" s="86"/>
      <c r="J130" s="4">
        <v>0</v>
      </c>
      <c r="K130" s="4">
        <v>0</v>
      </c>
      <c r="L130" s="4">
        <v>0</v>
      </c>
      <c r="M130" s="23">
        <v>0</v>
      </c>
      <c r="N130" s="13">
        <f t="shared" si="6"/>
        <v>0</v>
      </c>
      <c r="P130" s="37">
        <f t="shared" si="7"/>
        <v>0</v>
      </c>
      <c r="Q130" s="37">
        <f t="shared" si="8"/>
        <v>0</v>
      </c>
      <c r="R130" s="37">
        <f t="shared" si="9"/>
        <v>0</v>
      </c>
      <c r="S130" s="38">
        <f t="shared" si="10"/>
        <v>0</v>
      </c>
      <c r="T130" s="13">
        <f t="shared" si="11"/>
        <v>0</v>
      </c>
    </row>
    <row r="131" spans="2:20" ht="81" customHeight="1" x14ac:dyDescent="0.25">
      <c r="B131" s="10">
        <v>104</v>
      </c>
      <c r="C131" s="41"/>
      <c r="D131" s="53"/>
      <c r="E131" s="83"/>
      <c r="F131" s="83"/>
      <c r="G131" s="113"/>
      <c r="H131" s="86"/>
      <c r="I131" s="86"/>
      <c r="J131" s="4">
        <v>0</v>
      </c>
      <c r="K131" s="4">
        <v>0</v>
      </c>
      <c r="L131" s="4">
        <v>0</v>
      </c>
      <c r="M131" s="23">
        <v>0</v>
      </c>
      <c r="N131" s="13">
        <f t="shared" si="6"/>
        <v>0</v>
      </c>
      <c r="P131" s="37">
        <f t="shared" si="7"/>
        <v>0</v>
      </c>
      <c r="Q131" s="37">
        <f t="shared" si="8"/>
        <v>0</v>
      </c>
      <c r="R131" s="37">
        <f t="shared" si="9"/>
        <v>0</v>
      </c>
      <c r="S131" s="38">
        <f t="shared" si="10"/>
        <v>0</v>
      </c>
      <c r="T131" s="13">
        <f t="shared" si="11"/>
        <v>0</v>
      </c>
    </row>
    <row r="132" spans="2:20" ht="81" customHeight="1" x14ac:dyDescent="0.25">
      <c r="B132" s="10">
        <v>105</v>
      </c>
      <c r="C132" s="41"/>
      <c r="D132" s="53"/>
      <c r="E132" s="83"/>
      <c r="F132" s="83"/>
      <c r="G132" s="113"/>
      <c r="H132" s="86"/>
      <c r="I132" s="86"/>
      <c r="J132" s="4">
        <v>0</v>
      </c>
      <c r="K132" s="4">
        <v>0</v>
      </c>
      <c r="L132" s="4">
        <v>0</v>
      </c>
      <c r="M132" s="23">
        <v>0</v>
      </c>
      <c r="N132" s="13">
        <f t="shared" si="6"/>
        <v>0</v>
      </c>
      <c r="P132" s="37">
        <f t="shared" si="7"/>
        <v>0</v>
      </c>
      <c r="Q132" s="37">
        <f t="shared" si="8"/>
        <v>0</v>
      </c>
      <c r="R132" s="37">
        <f t="shared" si="9"/>
        <v>0</v>
      </c>
      <c r="S132" s="38">
        <f t="shared" si="10"/>
        <v>0</v>
      </c>
      <c r="T132" s="13">
        <f t="shared" si="11"/>
        <v>0</v>
      </c>
    </row>
    <row r="133" spans="2:20" ht="81" customHeight="1" x14ac:dyDescent="0.25">
      <c r="B133" s="10">
        <v>106</v>
      </c>
      <c r="C133" s="41"/>
      <c r="D133" s="53"/>
      <c r="E133" s="83"/>
      <c r="F133" s="83"/>
      <c r="G133" s="113"/>
      <c r="H133" s="86"/>
      <c r="I133" s="86"/>
      <c r="J133" s="4">
        <v>0</v>
      </c>
      <c r="K133" s="4">
        <v>0</v>
      </c>
      <c r="L133" s="4">
        <v>0</v>
      </c>
      <c r="M133" s="23">
        <v>0</v>
      </c>
      <c r="N133" s="13">
        <f t="shared" si="6"/>
        <v>0</v>
      </c>
      <c r="P133" s="37">
        <f t="shared" si="7"/>
        <v>0</v>
      </c>
      <c r="Q133" s="37">
        <f t="shared" si="8"/>
        <v>0</v>
      </c>
      <c r="R133" s="37">
        <f t="shared" si="9"/>
        <v>0</v>
      </c>
      <c r="S133" s="38">
        <f t="shared" si="10"/>
        <v>0</v>
      </c>
      <c r="T133" s="13">
        <f t="shared" si="11"/>
        <v>0</v>
      </c>
    </row>
    <row r="134" spans="2:20" ht="81" customHeight="1" x14ac:dyDescent="0.25">
      <c r="B134" s="10">
        <v>107</v>
      </c>
      <c r="C134" s="41"/>
      <c r="D134" s="53"/>
      <c r="E134" s="83"/>
      <c r="F134" s="83"/>
      <c r="G134" s="113"/>
      <c r="H134" s="86"/>
      <c r="I134" s="86"/>
      <c r="J134" s="4">
        <v>0</v>
      </c>
      <c r="K134" s="4">
        <v>0</v>
      </c>
      <c r="L134" s="4">
        <v>0</v>
      </c>
      <c r="M134" s="23">
        <v>0</v>
      </c>
      <c r="N134" s="13">
        <f t="shared" si="6"/>
        <v>0</v>
      </c>
      <c r="P134" s="37">
        <f t="shared" si="7"/>
        <v>0</v>
      </c>
      <c r="Q134" s="37">
        <f t="shared" si="8"/>
        <v>0</v>
      </c>
      <c r="R134" s="37">
        <f t="shared" si="9"/>
        <v>0</v>
      </c>
      <c r="S134" s="38">
        <f t="shared" si="10"/>
        <v>0</v>
      </c>
      <c r="T134" s="13">
        <f t="shared" si="11"/>
        <v>0</v>
      </c>
    </row>
    <row r="135" spans="2:20" ht="81" customHeight="1" x14ac:dyDescent="0.25">
      <c r="B135" s="10">
        <v>108</v>
      </c>
      <c r="C135" s="41"/>
      <c r="D135" s="53"/>
      <c r="E135" s="83"/>
      <c r="F135" s="83"/>
      <c r="G135" s="113"/>
      <c r="H135" s="86"/>
      <c r="I135" s="86"/>
      <c r="J135" s="4">
        <v>0</v>
      </c>
      <c r="K135" s="4">
        <v>0</v>
      </c>
      <c r="L135" s="4">
        <v>0</v>
      </c>
      <c r="M135" s="23">
        <v>0</v>
      </c>
      <c r="N135" s="13">
        <f t="shared" si="6"/>
        <v>0</v>
      </c>
      <c r="P135" s="37">
        <f t="shared" si="7"/>
        <v>0</v>
      </c>
      <c r="Q135" s="37">
        <f t="shared" si="8"/>
        <v>0</v>
      </c>
      <c r="R135" s="37">
        <f t="shared" si="9"/>
        <v>0</v>
      </c>
      <c r="S135" s="38">
        <f t="shared" si="10"/>
        <v>0</v>
      </c>
      <c r="T135" s="13">
        <f t="shared" si="11"/>
        <v>0</v>
      </c>
    </row>
    <row r="136" spans="2:20" ht="81" customHeight="1" x14ac:dyDescent="0.25">
      <c r="B136" s="10">
        <v>109</v>
      </c>
      <c r="C136" s="41"/>
      <c r="D136" s="53"/>
      <c r="E136" s="83"/>
      <c r="F136" s="83"/>
      <c r="G136" s="113"/>
      <c r="H136" s="86"/>
      <c r="I136" s="86"/>
      <c r="J136" s="4">
        <v>0</v>
      </c>
      <c r="K136" s="4">
        <v>0</v>
      </c>
      <c r="L136" s="4">
        <v>0</v>
      </c>
      <c r="M136" s="23">
        <v>0</v>
      </c>
      <c r="N136" s="13">
        <f t="shared" si="6"/>
        <v>0</v>
      </c>
      <c r="P136" s="37">
        <f t="shared" si="7"/>
        <v>0</v>
      </c>
      <c r="Q136" s="37">
        <f t="shared" si="8"/>
        <v>0</v>
      </c>
      <c r="R136" s="37">
        <f t="shared" si="9"/>
        <v>0</v>
      </c>
      <c r="S136" s="38">
        <f t="shared" si="10"/>
        <v>0</v>
      </c>
      <c r="T136" s="13">
        <f t="shared" si="11"/>
        <v>0</v>
      </c>
    </row>
    <row r="137" spans="2:20" ht="81" customHeight="1" x14ac:dyDescent="0.25">
      <c r="B137" s="10">
        <v>110</v>
      </c>
      <c r="C137" s="41"/>
      <c r="D137" s="53"/>
      <c r="E137" s="83"/>
      <c r="F137" s="83"/>
      <c r="G137" s="113"/>
      <c r="H137" s="86"/>
      <c r="I137" s="86"/>
      <c r="J137" s="4">
        <v>0</v>
      </c>
      <c r="K137" s="4">
        <v>0</v>
      </c>
      <c r="L137" s="4">
        <v>0</v>
      </c>
      <c r="M137" s="23">
        <v>0</v>
      </c>
      <c r="N137" s="13">
        <f t="shared" si="6"/>
        <v>0</v>
      </c>
      <c r="P137" s="37">
        <f t="shared" si="7"/>
        <v>0</v>
      </c>
      <c r="Q137" s="37">
        <f t="shared" si="8"/>
        <v>0</v>
      </c>
      <c r="R137" s="37">
        <f t="shared" si="9"/>
        <v>0</v>
      </c>
      <c r="S137" s="38">
        <f t="shared" si="10"/>
        <v>0</v>
      </c>
      <c r="T137" s="13">
        <f t="shared" si="11"/>
        <v>0</v>
      </c>
    </row>
    <row r="138" spans="2:20" ht="81" customHeight="1" x14ac:dyDescent="0.25">
      <c r="B138" s="10">
        <v>111</v>
      </c>
      <c r="C138" s="41"/>
      <c r="D138" s="53"/>
      <c r="E138" s="83"/>
      <c r="F138" s="83"/>
      <c r="G138" s="113"/>
      <c r="H138" s="86"/>
      <c r="I138" s="86"/>
      <c r="J138" s="4">
        <v>0</v>
      </c>
      <c r="K138" s="4">
        <v>0</v>
      </c>
      <c r="L138" s="4">
        <v>0</v>
      </c>
      <c r="M138" s="23">
        <v>0</v>
      </c>
      <c r="N138" s="13">
        <f t="shared" si="6"/>
        <v>0</v>
      </c>
      <c r="P138" s="37">
        <f t="shared" si="7"/>
        <v>0</v>
      </c>
      <c r="Q138" s="37">
        <f t="shared" si="8"/>
        <v>0</v>
      </c>
      <c r="R138" s="37">
        <f t="shared" si="9"/>
        <v>0</v>
      </c>
      <c r="S138" s="38">
        <f t="shared" si="10"/>
        <v>0</v>
      </c>
      <c r="T138" s="13">
        <f t="shared" si="11"/>
        <v>0</v>
      </c>
    </row>
    <row r="139" spans="2:20" ht="81" customHeight="1" x14ac:dyDescent="0.25">
      <c r="B139" s="10">
        <v>112</v>
      </c>
      <c r="C139" s="41"/>
      <c r="D139" s="53"/>
      <c r="E139" s="83"/>
      <c r="F139" s="83"/>
      <c r="G139" s="113"/>
      <c r="H139" s="86"/>
      <c r="I139" s="86"/>
      <c r="J139" s="4">
        <v>0</v>
      </c>
      <c r="K139" s="4">
        <v>0</v>
      </c>
      <c r="L139" s="4">
        <v>0</v>
      </c>
      <c r="M139" s="23">
        <v>0</v>
      </c>
      <c r="N139" s="13">
        <f t="shared" si="6"/>
        <v>0</v>
      </c>
      <c r="P139" s="37">
        <f t="shared" si="7"/>
        <v>0</v>
      </c>
      <c r="Q139" s="37">
        <f t="shared" si="8"/>
        <v>0</v>
      </c>
      <c r="R139" s="37">
        <f t="shared" si="9"/>
        <v>0</v>
      </c>
      <c r="S139" s="38">
        <f t="shared" si="10"/>
        <v>0</v>
      </c>
      <c r="T139" s="13">
        <f t="shared" si="11"/>
        <v>0</v>
      </c>
    </row>
    <row r="140" spans="2:20" ht="81" customHeight="1" x14ac:dyDescent="0.25">
      <c r="B140" s="10">
        <v>113</v>
      </c>
      <c r="C140" s="41"/>
      <c r="D140" s="53"/>
      <c r="E140" s="83"/>
      <c r="F140" s="83"/>
      <c r="G140" s="113"/>
      <c r="H140" s="86"/>
      <c r="I140" s="86"/>
      <c r="J140" s="4">
        <v>0</v>
      </c>
      <c r="K140" s="4">
        <v>0</v>
      </c>
      <c r="L140" s="4">
        <v>0</v>
      </c>
      <c r="M140" s="23">
        <v>0</v>
      </c>
      <c r="N140" s="13">
        <f t="shared" si="6"/>
        <v>0</v>
      </c>
      <c r="P140" s="37">
        <f t="shared" si="7"/>
        <v>0</v>
      </c>
      <c r="Q140" s="37">
        <f t="shared" si="8"/>
        <v>0</v>
      </c>
      <c r="R140" s="37">
        <f t="shared" si="9"/>
        <v>0</v>
      </c>
      <c r="S140" s="38">
        <f t="shared" si="10"/>
        <v>0</v>
      </c>
      <c r="T140" s="13">
        <f t="shared" si="11"/>
        <v>0</v>
      </c>
    </row>
    <row r="141" spans="2:20" ht="81" customHeight="1" x14ac:dyDescent="0.25">
      <c r="B141" s="10">
        <v>114</v>
      </c>
      <c r="C141" s="41"/>
      <c r="D141" s="53"/>
      <c r="E141" s="83"/>
      <c r="F141" s="83"/>
      <c r="G141" s="113"/>
      <c r="H141" s="86"/>
      <c r="I141" s="86"/>
      <c r="J141" s="4">
        <v>0</v>
      </c>
      <c r="K141" s="4">
        <v>0</v>
      </c>
      <c r="L141" s="4">
        <v>0</v>
      </c>
      <c r="M141" s="23">
        <v>0</v>
      </c>
      <c r="N141" s="13">
        <f t="shared" si="6"/>
        <v>0</v>
      </c>
      <c r="P141" s="37">
        <f t="shared" si="7"/>
        <v>0</v>
      </c>
      <c r="Q141" s="37">
        <f t="shared" si="8"/>
        <v>0</v>
      </c>
      <c r="R141" s="37">
        <f t="shared" si="9"/>
        <v>0</v>
      </c>
      <c r="S141" s="38">
        <f t="shared" si="10"/>
        <v>0</v>
      </c>
      <c r="T141" s="13">
        <f t="shared" si="11"/>
        <v>0</v>
      </c>
    </row>
    <row r="142" spans="2:20" ht="81" customHeight="1" x14ac:dyDescent="0.25">
      <c r="B142" s="10">
        <v>115</v>
      </c>
      <c r="C142" s="41"/>
      <c r="D142" s="53"/>
      <c r="E142" s="83"/>
      <c r="F142" s="83"/>
      <c r="G142" s="113"/>
      <c r="H142" s="86"/>
      <c r="I142" s="86"/>
      <c r="J142" s="4">
        <v>0</v>
      </c>
      <c r="K142" s="4">
        <v>0</v>
      </c>
      <c r="L142" s="4">
        <v>0</v>
      </c>
      <c r="M142" s="23">
        <v>0</v>
      </c>
      <c r="N142" s="13">
        <f t="shared" si="6"/>
        <v>0</v>
      </c>
      <c r="P142" s="37">
        <f t="shared" si="7"/>
        <v>0</v>
      </c>
      <c r="Q142" s="37">
        <f t="shared" si="8"/>
        <v>0</v>
      </c>
      <c r="R142" s="37">
        <f t="shared" si="9"/>
        <v>0</v>
      </c>
      <c r="S142" s="38">
        <f t="shared" si="10"/>
        <v>0</v>
      </c>
      <c r="T142" s="13">
        <f t="shared" si="11"/>
        <v>0</v>
      </c>
    </row>
    <row r="143" spans="2:20" ht="81" customHeight="1" x14ac:dyDescent="0.25">
      <c r="B143" s="10">
        <v>116</v>
      </c>
      <c r="C143" s="41"/>
      <c r="D143" s="53"/>
      <c r="E143" s="83"/>
      <c r="F143" s="83"/>
      <c r="G143" s="113"/>
      <c r="H143" s="86"/>
      <c r="I143" s="86"/>
      <c r="J143" s="4">
        <v>0</v>
      </c>
      <c r="K143" s="4">
        <v>0</v>
      </c>
      <c r="L143" s="4">
        <v>0</v>
      </c>
      <c r="M143" s="23">
        <v>0</v>
      </c>
      <c r="N143" s="13">
        <f t="shared" si="6"/>
        <v>0</v>
      </c>
      <c r="P143" s="37">
        <f t="shared" si="7"/>
        <v>0</v>
      </c>
      <c r="Q143" s="37">
        <f t="shared" si="8"/>
        <v>0</v>
      </c>
      <c r="R143" s="37">
        <f t="shared" si="9"/>
        <v>0</v>
      </c>
      <c r="S143" s="38">
        <f t="shared" si="10"/>
        <v>0</v>
      </c>
      <c r="T143" s="13">
        <f t="shared" si="11"/>
        <v>0</v>
      </c>
    </row>
    <row r="144" spans="2:20" ht="81" customHeight="1" x14ac:dyDescent="0.25">
      <c r="B144" s="10">
        <v>117</v>
      </c>
      <c r="C144" s="41"/>
      <c r="D144" s="53"/>
      <c r="E144" s="83"/>
      <c r="F144" s="83"/>
      <c r="G144" s="113"/>
      <c r="H144" s="86"/>
      <c r="I144" s="86"/>
      <c r="J144" s="4">
        <v>0</v>
      </c>
      <c r="K144" s="4">
        <v>0</v>
      </c>
      <c r="L144" s="4">
        <v>0</v>
      </c>
      <c r="M144" s="23">
        <v>0</v>
      </c>
      <c r="N144" s="13">
        <f t="shared" si="6"/>
        <v>0</v>
      </c>
      <c r="P144" s="37">
        <f t="shared" si="7"/>
        <v>0</v>
      </c>
      <c r="Q144" s="37">
        <f t="shared" si="8"/>
        <v>0</v>
      </c>
      <c r="R144" s="37">
        <f t="shared" si="9"/>
        <v>0</v>
      </c>
      <c r="S144" s="38">
        <f t="shared" si="10"/>
        <v>0</v>
      </c>
      <c r="T144" s="13">
        <f t="shared" si="11"/>
        <v>0</v>
      </c>
    </row>
    <row r="145" spans="2:20" ht="81" customHeight="1" x14ac:dyDescent="0.25">
      <c r="B145" s="10">
        <v>118</v>
      </c>
      <c r="C145" s="41"/>
      <c r="D145" s="53"/>
      <c r="E145" s="83"/>
      <c r="F145" s="83"/>
      <c r="G145" s="113"/>
      <c r="H145" s="86"/>
      <c r="I145" s="86"/>
      <c r="J145" s="4">
        <v>0</v>
      </c>
      <c r="K145" s="4">
        <v>0</v>
      </c>
      <c r="L145" s="4">
        <v>0</v>
      </c>
      <c r="M145" s="23">
        <v>0</v>
      </c>
      <c r="N145" s="13">
        <f t="shared" si="6"/>
        <v>0</v>
      </c>
      <c r="P145" s="37">
        <f t="shared" si="7"/>
        <v>0</v>
      </c>
      <c r="Q145" s="37">
        <f t="shared" si="8"/>
        <v>0</v>
      </c>
      <c r="R145" s="37">
        <f t="shared" si="9"/>
        <v>0</v>
      </c>
      <c r="S145" s="38">
        <f t="shared" si="10"/>
        <v>0</v>
      </c>
      <c r="T145" s="13">
        <f t="shared" si="11"/>
        <v>0</v>
      </c>
    </row>
    <row r="146" spans="2:20" ht="81" customHeight="1" x14ac:dyDescent="0.25">
      <c r="B146" s="10">
        <v>119</v>
      </c>
      <c r="C146" s="41"/>
      <c r="D146" s="53"/>
      <c r="E146" s="83"/>
      <c r="F146" s="83"/>
      <c r="G146" s="113"/>
      <c r="H146" s="86"/>
      <c r="I146" s="86"/>
      <c r="J146" s="4">
        <v>0</v>
      </c>
      <c r="K146" s="4">
        <v>0</v>
      </c>
      <c r="L146" s="4">
        <v>0</v>
      </c>
      <c r="M146" s="23">
        <v>0</v>
      </c>
      <c r="N146" s="13">
        <f t="shared" si="6"/>
        <v>0</v>
      </c>
      <c r="P146" s="37">
        <f t="shared" si="7"/>
        <v>0</v>
      </c>
      <c r="Q146" s="37">
        <f t="shared" si="8"/>
        <v>0</v>
      </c>
      <c r="R146" s="37">
        <f t="shared" si="9"/>
        <v>0</v>
      </c>
      <c r="S146" s="38">
        <f t="shared" si="10"/>
        <v>0</v>
      </c>
      <c r="T146" s="13">
        <f t="shared" si="11"/>
        <v>0</v>
      </c>
    </row>
    <row r="147" spans="2:20" ht="81" customHeight="1" x14ac:dyDescent="0.25">
      <c r="B147" s="10">
        <v>120</v>
      </c>
      <c r="C147" s="41"/>
      <c r="D147" s="53"/>
      <c r="E147" s="83"/>
      <c r="F147" s="83"/>
      <c r="G147" s="113"/>
      <c r="H147" s="86"/>
      <c r="I147" s="86"/>
      <c r="J147" s="4">
        <v>0</v>
      </c>
      <c r="K147" s="4">
        <v>0</v>
      </c>
      <c r="L147" s="4">
        <v>0</v>
      </c>
      <c r="M147" s="23">
        <v>0</v>
      </c>
      <c r="N147" s="13">
        <f t="shared" si="6"/>
        <v>0</v>
      </c>
      <c r="P147" s="37">
        <f t="shared" si="7"/>
        <v>0</v>
      </c>
      <c r="Q147" s="37">
        <f t="shared" si="8"/>
        <v>0</v>
      </c>
      <c r="R147" s="37">
        <f t="shared" si="9"/>
        <v>0</v>
      </c>
      <c r="S147" s="38">
        <f t="shared" si="10"/>
        <v>0</v>
      </c>
      <c r="T147" s="13">
        <f t="shared" si="11"/>
        <v>0</v>
      </c>
    </row>
    <row r="148" spans="2:20" ht="81" customHeight="1" x14ac:dyDescent="0.25">
      <c r="B148" s="10">
        <v>121</v>
      </c>
      <c r="C148" s="41"/>
      <c r="D148" s="53"/>
      <c r="E148" s="83"/>
      <c r="F148" s="83"/>
      <c r="G148" s="113"/>
      <c r="H148" s="86"/>
      <c r="I148" s="86"/>
      <c r="J148" s="4">
        <v>0</v>
      </c>
      <c r="K148" s="4">
        <v>0</v>
      </c>
      <c r="L148" s="4">
        <v>0</v>
      </c>
      <c r="M148" s="23">
        <v>0</v>
      </c>
      <c r="N148" s="13">
        <f t="shared" si="6"/>
        <v>0</v>
      </c>
      <c r="P148" s="37">
        <f t="shared" si="7"/>
        <v>0</v>
      </c>
      <c r="Q148" s="37">
        <f t="shared" si="8"/>
        <v>0</v>
      </c>
      <c r="R148" s="37">
        <f t="shared" si="9"/>
        <v>0</v>
      </c>
      <c r="S148" s="38">
        <f t="shared" si="10"/>
        <v>0</v>
      </c>
      <c r="T148" s="13">
        <f t="shared" si="11"/>
        <v>0</v>
      </c>
    </row>
    <row r="149" spans="2:20" ht="81" customHeight="1" x14ac:dyDescent="0.25">
      <c r="B149" s="10">
        <v>122</v>
      </c>
      <c r="C149" s="41"/>
      <c r="D149" s="53"/>
      <c r="E149" s="83"/>
      <c r="F149" s="83"/>
      <c r="G149" s="113"/>
      <c r="H149" s="86"/>
      <c r="I149" s="86"/>
      <c r="J149" s="4">
        <v>0</v>
      </c>
      <c r="K149" s="4">
        <v>0</v>
      </c>
      <c r="L149" s="4">
        <v>0</v>
      </c>
      <c r="M149" s="23">
        <v>0</v>
      </c>
      <c r="N149" s="13">
        <f t="shared" si="6"/>
        <v>0</v>
      </c>
      <c r="P149" s="37">
        <f t="shared" si="7"/>
        <v>0</v>
      </c>
      <c r="Q149" s="37">
        <f t="shared" si="8"/>
        <v>0</v>
      </c>
      <c r="R149" s="37">
        <f t="shared" si="9"/>
        <v>0</v>
      </c>
      <c r="S149" s="38">
        <f t="shared" si="10"/>
        <v>0</v>
      </c>
      <c r="T149" s="13">
        <f t="shared" si="11"/>
        <v>0</v>
      </c>
    </row>
    <row r="150" spans="2:20" ht="81" customHeight="1" x14ac:dyDescent="0.25">
      <c r="B150" s="10">
        <v>123</v>
      </c>
      <c r="C150" s="41"/>
      <c r="D150" s="53"/>
      <c r="E150" s="83"/>
      <c r="F150" s="83"/>
      <c r="G150" s="113"/>
      <c r="H150" s="86"/>
      <c r="I150" s="86"/>
      <c r="J150" s="4">
        <v>0</v>
      </c>
      <c r="K150" s="4">
        <v>0</v>
      </c>
      <c r="L150" s="4">
        <v>0</v>
      </c>
      <c r="M150" s="23">
        <v>0</v>
      </c>
      <c r="N150" s="13">
        <f t="shared" si="6"/>
        <v>0</v>
      </c>
      <c r="P150" s="37">
        <f t="shared" si="7"/>
        <v>0</v>
      </c>
      <c r="Q150" s="37">
        <f t="shared" si="8"/>
        <v>0</v>
      </c>
      <c r="R150" s="37">
        <f t="shared" si="9"/>
        <v>0</v>
      </c>
      <c r="S150" s="38">
        <f t="shared" si="10"/>
        <v>0</v>
      </c>
      <c r="T150" s="13">
        <f t="shared" si="11"/>
        <v>0</v>
      </c>
    </row>
    <row r="151" spans="2:20" ht="81" customHeight="1" x14ac:dyDescent="0.25">
      <c r="B151" s="10">
        <v>124</v>
      </c>
      <c r="C151" s="41"/>
      <c r="D151" s="53"/>
      <c r="E151" s="83"/>
      <c r="F151" s="83"/>
      <c r="G151" s="113"/>
      <c r="H151" s="86"/>
      <c r="I151" s="86"/>
      <c r="J151" s="4">
        <v>0</v>
      </c>
      <c r="K151" s="4">
        <v>0</v>
      </c>
      <c r="L151" s="4">
        <v>0</v>
      </c>
      <c r="M151" s="23">
        <v>0</v>
      </c>
      <c r="N151" s="13">
        <f t="shared" si="6"/>
        <v>0</v>
      </c>
      <c r="P151" s="37">
        <f t="shared" si="7"/>
        <v>0</v>
      </c>
      <c r="Q151" s="37">
        <f t="shared" si="8"/>
        <v>0</v>
      </c>
      <c r="R151" s="37">
        <f t="shared" si="9"/>
        <v>0</v>
      </c>
      <c r="S151" s="38">
        <f t="shared" si="10"/>
        <v>0</v>
      </c>
      <c r="T151" s="13">
        <f t="shared" si="11"/>
        <v>0</v>
      </c>
    </row>
    <row r="152" spans="2:20" ht="81" customHeight="1" x14ac:dyDescent="0.25">
      <c r="B152" s="10">
        <v>125</v>
      </c>
      <c r="C152" s="41"/>
      <c r="D152" s="53"/>
      <c r="E152" s="83"/>
      <c r="F152" s="83"/>
      <c r="G152" s="113"/>
      <c r="H152" s="86"/>
      <c r="I152" s="86"/>
      <c r="J152" s="4">
        <v>0</v>
      </c>
      <c r="K152" s="4">
        <v>0</v>
      </c>
      <c r="L152" s="4">
        <v>0</v>
      </c>
      <c r="M152" s="23">
        <v>0</v>
      </c>
      <c r="N152" s="13">
        <f t="shared" si="6"/>
        <v>0</v>
      </c>
      <c r="P152" s="37">
        <f t="shared" si="7"/>
        <v>0</v>
      </c>
      <c r="Q152" s="37">
        <f t="shared" si="8"/>
        <v>0</v>
      </c>
      <c r="R152" s="37">
        <f t="shared" si="9"/>
        <v>0</v>
      </c>
      <c r="S152" s="38">
        <f t="shared" si="10"/>
        <v>0</v>
      </c>
      <c r="T152" s="13">
        <f t="shared" si="11"/>
        <v>0</v>
      </c>
    </row>
    <row r="153" spans="2:20" ht="81" customHeight="1" x14ac:dyDescent="0.25">
      <c r="B153" s="10">
        <v>126</v>
      </c>
      <c r="C153" s="41"/>
      <c r="D153" s="53"/>
      <c r="E153" s="83"/>
      <c r="F153" s="83"/>
      <c r="G153" s="113"/>
      <c r="H153" s="86"/>
      <c r="I153" s="86"/>
      <c r="J153" s="4">
        <v>0</v>
      </c>
      <c r="K153" s="4">
        <v>0</v>
      </c>
      <c r="L153" s="4">
        <v>0</v>
      </c>
      <c r="M153" s="23">
        <v>0</v>
      </c>
      <c r="N153" s="13">
        <f t="shared" si="6"/>
        <v>0</v>
      </c>
      <c r="P153" s="37">
        <f t="shared" si="7"/>
        <v>0</v>
      </c>
      <c r="Q153" s="37">
        <f t="shared" si="8"/>
        <v>0</v>
      </c>
      <c r="R153" s="37">
        <f t="shared" si="9"/>
        <v>0</v>
      </c>
      <c r="S153" s="38">
        <f t="shared" si="10"/>
        <v>0</v>
      </c>
      <c r="T153" s="13">
        <f t="shared" si="11"/>
        <v>0</v>
      </c>
    </row>
    <row r="154" spans="2:20" ht="81" customHeight="1" x14ac:dyDescent="0.25">
      <c r="B154" s="10">
        <v>127</v>
      </c>
      <c r="C154" s="41"/>
      <c r="D154" s="53"/>
      <c r="E154" s="83"/>
      <c r="F154" s="83"/>
      <c r="G154" s="113"/>
      <c r="H154" s="86"/>
      <c r="I154" s="86"/>
      <c r="J154" s="4">
        <v>0</v>
      </c>
      <c r="K154" s="4">
        <v>0</v>
      </c>
      <c r="L154" s="4">
        <v>0</v>
      </c>
      <c r="M154" s="23">
        <v>0</v>
      </c>
      <c r="N154" s="13">
        <f t="shared" si="6"/>
        <v>0</v>
      </c>
      <c r="P154" s="37">
        <f t="shared" si="7"/>
        <v>0</v>
      </c>
      <c r="Q154" s="37">
        <f t="shared" si="8"/>
        <v>0</v>
      </c>
      <c r="R154" s="37">
        <f t="shared" si="9"/>
        <v>0</v>
      </c>
      <c r="S154" s="38">
        <f t="shared" si="10"/>
        <v>0</v>
      </c>
      <c r="T154" s="13">
        <f t="shared" si="11"/>
        <v>0</v>
      </c>
    </row>
    <row r="155" spans="2:20" ht="81" customHeight="1" x14ac:dyDescent="0.25">
      <c r="B155" s="10">
        <v>128</v>
      </c>
      <c r="C155" s="41"/>
      <c r="D155" s="53"/>
      <c r="E155" s="83"/>
      <c r="F155" s="83"/>
      <c r="G155" s="113"/>
      <c r="H155" s="86"/>
      <c r="I155" s="86"/>
      <c r="J155" s="4">
        <v>0</v>
      </c>
      <c r="K155" s="4">
        <v>0</v>
      </c>
      <c r="L155" s="4">
        <v>0</v>
      </c>
      <c r="M155" s="23">
        <v>0</v>
      </c>
      <c r="N155" s="13">
        <f t="shared" si="6"/>
        <v>0</v>
      </c>
      <c r="P155" s="37">
        <f t="shared" si="7"/>
        <v>0</v>
      </c>
      <c r="Q155" s="37">
        <f t="shared" si="8"/>
        <v>0</v>
      </c>
      <c r="R155" s="37">
        <f t="shared" si="9"/>
        <v>0</v>
      </c>
      <c r="S155" s="38">
        <f t="shared" si="10"/>
        <v>0</v>
      </c>
      <c r="T155" s="13">
        <f t="shared" si="11"/>
        <v>0</v>
      </c>
    </row>
    <row r="156" spans="2:20" ht="81" customHeight="1" x14ac:dyDescent="0.25">
      <c r="B156" s="10">
        <v>129</v>
      </c>
      <c r="C156" s="41"/>
      <c r="D156" s="53"/>
      <c r="E156" s="83"/>
      <c r="F156" s="83"/>
      <c r="G156" s="113"/>
      <c r="H156" s="86"/>
      <c r="I156" s="86"/>
      <c r="J156" s="4">
        <v>0</v>
      </c>
      <c r="K156" s="4">
        <v>0</v>
      </c>
      <c r="L156" s="4">
        <v>0</v>
      </c>
      <c r="M156" s="23">
        <v>0</v>
      </c>
      <c r="N156" s="13">
        <f t="shared" si="6"/>
        <v>0</v>
      </c>
      <c r="P156" s="37">
        <f t="shared" si="7"/>
        <v>0</v>
      </c>
      <c r="Q156" s="37">
        <f t="shared" si="8"/>
        <v>0</v>
      </c>
      <c r="R156" s="37">
        <f t="shared" si="9"/>
        <v>0</v>
      </c>
      <c r="S156" s="38">
        <f t="shared" si="10"/>
        <v>0</v>
      </c>
      <c r="T156" s="13">
        <f t="shared" si="11"/>
        <v>0</v>
      </c>
    </row>
    <row r="157" spans="2:20" ht="81" customHeight="1" x14ac:dyDescent="0.25">
      <c r="B157" s="10">
        <v>130</v>
      </c>
      <c r="C157" s="41"/>
      <c r="D157" s="53"/>
      <c r="E157" s="83"/>
      <c r="F157" s="83"/>
      <c r="G157" s="113"/>
      <c r="H157" s="86"/>
      <c r="I157" s="86"/>
      <c r="J157" s="4">
        <v>0</v>
      </c>
      <c r="K157" s="4">
        <v>0</v>
      </c>
      <c r="L157" s="4">
        <v>0</v>
      </c>
      <c r="M157" s="23">
        <v>0</v>
      </c>
      <c r="N157" s="13">
        <f t="shared" ref="N157:N177" si="12">J157+K157+L157+M157</f>
        <v>0</v>
      </c>
      <c r="P157" s="37">
        <f t="shared" ref="P157:P177" si="13">J157</f>
        <v>0</v>
      </c>
      <c r="Q157" s="37">
        <f t="shared" ref="Q157:Q177" si="14">K157</f>
        <v>0</v>
      </c>
      <c r="R157" s="37">
        <f t="shared" ref="R157:R177" si="15">L157</f>
        <v>0</v>
      </c>
      <c r="S157" s="38">
        <f t="shared" ref="S157:S177" si="16">M157</f>
        <v>0</v>
      </c>
      <c r="T157" s="13">
        <f t="shared" ref="T157:T177" si="17">P157+Q157+R157+S157</f>
        <v>0</v>
      </c>
    </row>
    <row r="158" spans="2:20" ht="81" customHeight="1" x14ac:dyDescent="0.25">
      <c r="B158" s="10">
        <v>131</v>
      </c>
      <c r="C158" s="41"/>
      <c r="D158" s="53"/>
      <c r="E158" s="83"/>
      <c r="F158" s="83"/>
      <c r="G158" s="113"/>
      <c r="H158" s="86"/>
      <c r="I158" s="86"/>
      <c r="J158" s="4">
        <v>0</v>
      </c>
      <c r="K158" s="4">
        <v>0</v>
      </c>
      <c r="L158" s="4">
        <v>0</v>
      </c>
      <c r="M158" s="23">
        <v>0</v>
      </c>
      <c r="N158" s="13">
        <f t="shared" si="12"/>
        <v>0</v>
      </c>
      <c r="P158" s="37">
        <f t="shared" si="13"/>
        <v>0</v>
      </c>
      <c r="Q158" s="37">
        <f t="shared" si="14"/>
        <v>0</v>
      </c>
      <c r="R158" s="37">
        <f t="shared" si="15"/>
        <v>0</v>
      </c>
      <c r="S158" s="38">
        <f t="shared" si="16"/>
        <v>0</v>
      </c>
      <c r="T158" s="13">
        <f t="shared" si="17"/>
        <v>0</v>
      </c>
    </row>
    <row r="159" spans="2:20" ht="81" customHeight="1" x14ac:dyDescent="0.25">
      <c r="B159" s="10">
        <v>132</v>
      </c>
      <c r="C159" s="41"/>
      <c r="D159" s="53"/>
      <c r="E159" s="83"/>
      <c r="F159" s="83"/>
      <c r="G159" s="113"/>
      <c r="H159" s="86"/>
      <c r="I159" s="86"/>
      <c r="J159" s="4">
        <v>0</v>
      </c>
      <c r="K159" s="4">
        <v>0</v>
      </c>
      <c r="L159" s="4">
        <v>0</v>
      </c>
      <c r="M159" s="23">
        <v>0</v>
      </c>
      <c r="N159" s="13">
        <f t="shared" si="12"/>
        <v>0</v>
      </c>
      <c r="P159" s="37">
        <f t="shared" si="13"/>
        <v>0</v>
      </c>
      <c r="Q159" s="37">
        <f t="shared" si="14"/>
        <v>0</v>
      </c>
      <c r="R159" s="37">
        <f t="shared" si="15"/>
        <v>0</v>
      </c>
      <c r="S159" s="38">
        <f t="shared" si="16"/>
        <v>0</v>
      </c>
      <c r="T159" s="13">
        <f t="shared" si="17"/>
        <v>0</v>
      </c>
    </row>
    <row r="160" spans="2:20" ht="81" customHeight="1" x14ac:dyDescent="0.25">
      <c r="B160" s="10">
        <v>133</v>
      </c>
      <c r="C160" s="41"/>
      <c r="D160" s="53"/>
      <c r="E160" s="83"/>
      <c r="F160" s="83"/>
      <c r="G160" s="113"/>
      <c r="H160" s="86"/>
      <c r="I160" s="86"/>
      <c r="J160" s="4">
        <v>0</v>
      </c>
      <c r="K160" s="4">
        <v>0</v>
      </c>
      <c r="L160" s="4">
        <v>0</v>
      </c>
      <c r="M160" s="23">
        <v>0</v>
      </c>
      <c r="N160" s="13">
        <f t="shared" si="12"/>
        <v>0</v>
      </c>
      <c r="P160" s="37">
        <f t="shared" si="13"/>
        <v>0</v>
      </c>
      <c r="Q160" s="37">
        <f t="shared" si="14"/>
        <v>0</v>
      </c>
      <c r="R160" s="37">
        <f t="shared" si="15"/>
        <v>0</v>
      </c>
      <c r="S160" s="38">
        <f t="shared" si="16"/>
        <v>0</v>
      </c>
      <c r="T160" s="13">
        <f t="shared" si="17"/>
        <v>0</v>
      </c>
    </row>
    <row r="161" spans="2:20" ht="81" customHeight="1" x14ac:dyDescent="0.25">
      <c r="B161" s="10">
        <v>134</v>
      </c>
      <c r="C161" s="41"/>
      <c r="D161" s="53"/>
      <c r="E161" s="83"/>
      <c r="F161" s="83"/>
      <c r="G161" s="113"/>
      <c r="H161" s="86"/>
      <c r="I161" s="86"/>
      <c r="J161" s="4">
        <v>0</v>
      </c>
      <c r="K161" s="4">
        <v>0</v>
      </c>
      <c r="L161" s="4">
        <v>0</v>
      </c>
      <c r="M161" s="23">
        <v>0</v>
      </c>
      <c r="N161" s="13">
        <f t="shared" si="12"/>
        <v>0</v>
      </c>
      <c r="P161" s="37">
        <f t="shared" si="13"/>
        <v>0</v>
      </c>
      <c r="Q161" s="37">
        <f t="shared" si="14"/>
        <v>0</v>
      </c>
      <c r="R161" s="37">
        <f t="shared" si="15"/>
        <v>0</v>
      </c>
      <c r="S161" s="38">
        <f t="shared" si="16"/>
        <v>0</v>
      </c>
      <c r="T161" s="13">
        <f t="shared" si="17"/>
        <v>0</v>
      </c>
    </row>
    <row r="162" spans="2:20" ht="81" customHeight="1" x14ac:dyDescent="0.25">
      <c r="B162" s="10">
        <v>135</v>
      </c>
      <c r="C162" s="41"/>
      <c r="D162" s="53"/>
      <c r="E162" s="83"/>
      <c r="F162" s="83"/>
      <c r="G162" s="113"/>
      <c r="H162" s="86"/>
      <c r="I162" s="86"/>
      <c r="J162" s="4">
        <v>0</v>
      </c>
      <c r="K162" s="4">
        <v>0</v>
      </c>
      <c r="L162" s="4">
        <v>0</v>
      </c>
      <c r="M162" s="23">
        <v>0</v>
      </c>
      <c r="N162" s="13">
        <f t="shared" si="12"/>
        <v>0</v>
      </c>
      <c r="P162" s="37">
        <f t="shared" si="13"/>
        <v>0</v>
      </c>
      <c r="Q162" s="37">
        <f t="shared" si="14"/>
        <v>0</v>
      </c>
      <c r="R162" s="37">
        <f t="shared" si="15"/>
        <v>0</v>
      </c>
      <c r="S162" s="38">
        <f t="shared" si="16"/>
        <v>0</v>
      </c>
      <c r="T162" s="13">
        <f t="shared" si="17"/>
        <v>0</v>
      </c>
    </row>
    <row r="163" spans="2:20" ht="81" customHeight="1" x14ac:dyDescent="0.25">
      <c r="B163" s="10">
        <v>136</v>
      </c>
      <c r="C163" s="41"/>
      <c r="D163" s="53"/>
      <c r="E163" s="83"/>
      <c r="F163" s="83"/>
      <c r="G163" s="113"/>
      <c r="H163" s="86"/>
      <c r="I163" s="86"/>
      <c r="J163" s="4">
        <v>0</v>
      </c>
      <c r="K163" s="4">
        <v>0</v>
      </c>
      <c r="L163" s="4">
        <v>0</v>
      </c>
      <c r="M163" s="23">
        <v>0</v>
      </c>
      <c r="N163" s="13">
        <f t="shared" si="12"/>
        <v>0</v>
      </c>
      <c r="P163" s="37">
        <f t="shared" si="13"/>
        <v>0</v>
      </c>
      <c r="Q163" s="37">
        <f t="shared" si="14"/>
        <v>0</v>
      </c>
      <c r="R163" s="37">
        <f t="shared" si="15"/>
        <v>0</v>
      </c>
      <c r="S163" s="38">
        <f t="shared" si="16"/>
        <v>0</v>
      </c>
      <c r="T163" s="13">
        <f t="shared" si="17"/>
        <v>0</v>
      </c>
    </row>
    <row r="164" spans="2:20" ht="81" customHeight="1" x14ac:dyDescent="0.25">
      <c r="B164" s="10">
        <v>137</v>
      </c>
      <c r="C164" s="41"/>
      <c r="D164" s="53"/>
      <c r="E164" s="83"/>
      <c r="F164" s="83"/>
      <c r="G164" s="113"/>
      <c r="H164" s="86"/>
      <c r="I164" s="86"/>
      <c r="J164" s="4">
        <v>0</v>
      </c>
      <c r="K164" s="4">
        <v>0</v>
      </c>
      <c r="L164" s="4">
        <v>0</v>
      </c>
      <c r="M164" s="23">
        <v>0</v>
      </c>
      <c r="N164" s="13">
        <f t="shared" si="12"/>
        <v>0</v>
      </c>
      <c r="P164" s="37">
        <f t="shared" si="13"/>
        <v>0</v>
      </c>
      <c r="Q164" s="37">
        <f t="shared" si="14"/>
        <v>0</v>
      </c>
      <c r="R164" s="37">
        <f t="shared" si="15"/>
        <v>0</v>
      </c>
      <c r="S164" s="38">
        <f t="shared" si="16"/>
        <v>0</v>
      </c>
      <c r="T164" s="13">
        <f t="shared" si="17"/>
        <v>0</v>
      </c>
    </row>
    <row r="165" spans="2:20" ht="81" customHeight="1" x14ac:dyDescent="0.25">
      <c r="B165" s="10">
        <v>138</v>
      </c>
      <c r="C165" s="41"/>
      <c r="D165" s="53"/>
      <c r="E165" s="83"/>
      <c r="F165" s="83"/>
      <c r="G165" s="113"/>
      <c r="H165" s="86"/>
      <c r="I165" s="86"/>
      <c r="J165" s="4">
        <v>0</v>
      </c>
      <c r="K165" s="4">
        <v>0</v>
      </c>
      <c r="L165" s="4">
        <v>0</v>
      </c>
      <c r="M165" s="23">
        <v>0</v>
      </c>
      <c r="N165" s="13">
        <f t="shared" si="12"/>
        <v>0</v>
      </c>
      <c r="P165" s="37">
        <f t="shared" si="13"/>
        <v>0</v>
      </c>
      <c r="Q165" s="37">
        <f t="shared" si="14"/>
        <v>0</v>
      </c>
      <c r="R165" s="37">
        <f t="shared" si="15"/>
        <v>0</v>
      </c>
      <c r="S165" s="38">
        <f t="shared" si="16"/>
        <v>0</v>
      </c>
      <c r="T165" s="13">
        <f t="shared" si="17"/>
        <v>0</v>
      </c>
    </row>
    <row r="166" spans="2:20" ht="81" customHeight="1" x14ac:dyDescent="0.25">
      <c r="B166" s="10">
        <v>139</v>
      </c>
      <c r="C166" s="41"/>
      <c r="D166" s="53"/>
      <c r="E166" s="83"/>
      <c r="F166" s="83"/>
      <c r="G166" s="113"/>
      <c r="H166" s="86"/>
      <c r="I166" s="86"/>
      <c r="J166" s="4">
        <v>0</v>
      </c>
      <c r="K166" s="4">
        <v>0</v>
      </c>
      <c r="L166" s="4">
        <v>0</v>
      </c>
      <c r="M166" s="23">
        <v>0</v>
      </c>
      <c r="N166" s="13">
        <f t="shared" si="12"/>
        <v>0</v>
      </c>
      <c r="P166" s="37">
        <f t="shared" si="13"/>
        <v>0</v>
      </c>
      <c r="Q166" s="37">
        <f t="shared" si="14"/>
        <v>0</v>
      </c>
      <c r="R166" s="37">
        <f t="shared" si="15"/>
        <v>0</v>
      </c>
      <c r="S166" s="38">
        <f t="shared" si="16"/>
        <v>0</v>
      </c>
      <c r="T166" s="13">
        <f t="shared" si="17"/>
        <v>0</v>
      </c>
    </row>
    <row r="167" spans="2:20" ht="81" customHeight="1" x14ac:dyDescent="0.25">
      <c r="B167" s="10">
        <v>140</v>
      </c>
      <c r="C167" s="41"/>
      <c r="D167" s="53"/>
      <c r="E167" s="83"/>
      <c r="F167" s="83"/>
      <c r="G167" s="113"/>
      <c r="H167" s="86"/>
      <c r="I167" s="86"/>
      <c r="J167" s="4">
        <v>0</v>
      </c>
      <c r="K167" s="4">
        <v>0</v>
      </c>
      <c r="L167" s="4">
        <v>0</v>
      </c>
      <c r="M167" s="23">
        <v>0</v>
      </c>
      <c r="N167" s="13">
        <f t="shared" si="12"/>
        <v>0</v>
      </c>
      <c r="P167" s="37">
        <f t="shared" si="13"/>
        <v>0</v>
      </c>
      <c r="Q167" s="37">
        <f t="shared" si="14"/>
        <v>0</v>
      </c>
      <c r="R167" s="37">
        <f t="shared" si="15"/>
        <v>0</v>
      </c>
      <c r="S167" s="38">
        <f t="shared" si="16"/>
        <v>0</v>
      </c>
      <c r="T167" s="13">
        <f t="shared" si="17"/>
        <v>0</v>
      </c>
    </row>
    <row r="168" spans="2:20" ht="81" customHeight="1" x14ac:dyDescent="0.25">
      <c r="B168" s="10">
        <v>141</v>
      </c>
      <c r="C168" s="41"/>
      <c r="D168" s="53"/>
      <c r="E168" s="83"/>
      <c r="F168" s="83"/>
      <c r="G168" s="113"/>
      <c r="H168" s="86"/>
      <c r="I168" s="86"/>
      <c r="J168" s="4">
        <v>0</v>
      </c>
      <c r="K168" s="4">
        <v>0</v>
      </c>
      <c r="L168" s="4">
        <v>0</v>
      </c>
      <c r="M168" s="23">
        <v>0</v>
      </c>
      <c r="N168" s="13">
        <f t="shared" si="12"/>
        <v>0</v>
      </c>
      <c r="P168" s="37">
        <f t="shared" si="13"/>
        <v>0</v>
      </c>
      <c r="Q168" s="37">
        <f t="shared" si="14"/>
        <v>0</v>
      </c>
      <c r="R168" s="37">
        <f t="shared" si="15"/>
        <v>0</v>
      </c>
      <c r="S168" s="38">
        <f t="shared" si="16"/>
        <v>0</v>
      </c>
      <c r="T168" s="13">
        <f t="shared" si="17"/>
        <v>0</v>
      </c>
    </row>
    <row r="169" spans="2:20" ht="81" customHeight="1" x14ac:dyDescent="0.25">
      <c r="B169" s="10">
        <v>142</v>
      </c>
      <c r="C169" s="41"/>
      <c r="D169" s="53"/>
      <c r="E169" s="83"/>
      <c r="F169" s="83"/>
      <c r="G169" s="113"/>
      <c r="H169" s="86"/>
      <c r="I169" s="86"/>
      <c r="J169" s="4">
        <v>0</v>
      </c>
      <c r="K169" s="4">
        <v>0</v>
      </c>
      <c r="L169" s="4">
        <v>0</v>
      </c>
      <c r="M169" s="23">
        <v>0</v>
      </c>
      <c r="N169" s="13">
        <f t="shared" si="12"/>
        <v>0</v>
      </c>
      <c r="P169" s="37">
        <f t="shared" si="13"/>
        <v>0</v>
      </c>
      <c r="Q169" s="37">
        <f t="shared" si="14"/>
        <v>0</v>
      </c>
      <c r="R169" s="37">
        <f t="shared" si="15"/>
        <v>0</v>
      </c>
      <c r="S169" s="38">
        <f t="shared" si="16"/>
        <v>0</v>
      </c>
      <c r="T169" s="13">
        <f t="shared" si="17"/>
        <v>0</v>
      </c>
    </row>
    <row r="170" spans="2:20" ht="81" customHeight="1" x14ac:dyDescent="0.25">
      <c r="B170" s="10">
        <v>143</v>
      </c>
      <c r="C170" s="41"/>
      <c r="D170" s="53"/>
      <c r="E170" s="83"/>
      <c r="F170" s="83"/>
      <c r="G170" s="113"/>
      <c r="H170" s="86"/>
      <c r="I170" s="86"/>
      <c r="J170" s="4">
        <v>0</v>
      </c>
      <c r="K170" s="4">
        <v>0</v>
      </c>
      <c r="L170" s="4">
        <v>0</v>
      </c>
      <c r="M170" s="23">
        <v>0</v>
      </c>
      <c r="N170" s="13">
        <f t="shared" si="12"/>
        <v>0</v>
      </c>
      <c r="P170" s="37">
        <f t="shared" si="13"/>
        <v>0</v>
      </c>
      <c r="Q170" s="37">
        <f t="shared" si="14"/>
        <v>0</v>
      </c>
      <c r="R170" s="37">
        <f t="shared" si="15"/>
        <v>0</v>
      </c>
      <c r="S170" s="38">
        <f t="shared" si="16"/>
        <v>0</v>
      </c>
      <c r="T170" s="13">
        <f t="shared" si="17"/>
        <v>0</v>
      </c>
    </row>
    <row r="171" spans="2:20" ht="81" customHeight="1" x14ac:dyDescent="0.25">
      <c r="B171" s="10">
        <v>144</v>
      </c>
      <c r="C171" s="41"/>
      <c r="D171" s="53"/>
      <c r="E171" s="83"/>
      <c r="F171" s="83"/>
      <c r="G171" s="113"/>
      <c r="H171" s="86"/>
      <c r="I171" s="86"/>
      <c r="J171" s="4">
        <v>0</v>
      </c>
      <c r="K171" s="4">
        <v>0</v>
      </c>
      <c r="L171" s="4">
        <v>0</v>
      </c>
      <c r="M171" s="23">
        <v>0</v>
      </c>
      <c r="N171" s="13">
        <f t="shared" si="12"/>
        <v>0</v>
      </c>
      <c r="P171" s="37">
        <f t="shared" si="13"/>
        <v>0</v>
      </c>
      <c r="Q171" s="37">
        <f t="shared" si="14"/>
        <v>0</v>
      </c>
      <c r="R171" s="37">
        <f t="shared" si="15"/>
        <v>0</v>
      </c>
      <c r="S171" s="38">
        <f t="shared" si="16"/>
        <v>0</v>
      </c>
      <c r="T171" s="13">
        <f t="shared" si="17"/>
        <v>0</v>
      </c>
    </row>
    <row r="172" spans="2:20" ht="81" customHeight="1" x14ac:dyDescent="0.25">
      <c r="B172" s="10">
        <v>145</v>
      </c>
      <c r="C172" s="41"/>
      <c r="D172" s="53"/>
      <c r="E172" s="83"/>
      <c r="F172" s="83"/>
      <c r="G172" s="113"/>
      <c r="H172" s="86"/>
      <c r="I172" s="86"/>
      <c r="J172" s="4">
        <v>0</v>
      </c>
      <c r="K172" s="4">
        <v>0</v>
      </c>
      <c r="L172" s="4">
        <v>0</v>
      </c>
      <c r="M172" s="23">
        <v>0</v>
      </c>
      <c r="N172" s="13">
        <f t="shared" si="12"/>
        <v>0</v>
      </c>
      <c r="P172" s="37">
        <f t="shared" si="13"/>
        <v>0</v>
      </c>
      <c r="Q172" s="37">
        <f t="shared" si="14"/>
        <v>0</v>
      </c>
      <c r="R172" s="37">
        <f t="shared" si="15"/>
        <v>0</v>
      </c>
      <c r="S172" s="38">
        <f t="shared" si="16"/>
        <v>0</v>
      </c>
      <c r="T172" s="13">
        <f t="shared" si="17"/>
        <v>0</v>
      </c>
    </row>
    <row r="173" spans="2:20" ht="81" customHeight="1" x14ac:dyDescent="0.25">
      <c r="B173" s="10">
        <v>146</v>
      </c>
      <c r="C173" s="41"/>
      <c r="D173" s="53"/>
      <c r="E173" s="83"/>
      <c r="F173" s="83"/>
      <c r="G173" s="113"/>
      <c r="H173" s="86"/>
      <c r="I173" s="86"/>
      <c r="J173" s="4">
        <v>0</v>
      </c>
      <c r="K173" s="4">
        <v>0</v>
      </c>
      <c r="L173" s="4">
        <v>0</v>
      </c>
      <c r="M173" s="23">
        <v>0</v>
      </c>
      <c r="N173" s="13">
        <f t="shared" si="12"/>
        <v>0</v>
      </c>
      <c r="P173" s="37">
        <f t="shared" si="13"/>
        <v>0</v>
      </c>
      <c r="Q173" s="37">
        <f t="shared" si="14"/>
        <v>0</v>
      </c>
      <c r="R173" s="37">
        <f t="shared" si="15"/>
        <v>0</v>
      </c>
      <c r="S173" s="38">
        <f t="shared" si="16"/>
        <v>0</v>
      </c>
      <c r="T173" s="13">
        <f t="shared" si="17"/>
        <v>0</v>
      </c>
    </row>
    <row r="174" spans="2:20" ht="81" customHeight="1" x14ac:dyDescent="0.25">
      <c r="B174" s="10">
        <v>147</v>
      </c>
      <c r="C174" s="41"/>
      <c r="D174" s="53"/>
      <c r="E174" s="83"/>
      <c r="F174" s="83"/>
      <c r="G174" s="113"/>
      <c r="H174" s="86"/>
      <c r="I174" s="86"/>
      <c r="J174" s="4">
        <v>0</v>
      </c>
      <c r="K174" s="4">
        <v>0</v>
      </c>
      <c r="L174" s="4">
        <v>0</v>
      </c>
      <c r="M174" s="23">
        <v>0</v>
      </c>
      <c r="N174" s="13">
        <f t="shared" si="12"/>
        <v>0</v>
      </c>
      <c r="P174" s="37">
        <f t="shared" si="13"/>
        <v>0</v>
      </c>
      <c r="Q174" s="37">
        <f t="shared" si="14"/>
        <v>0</v>
      </c>
      <c r="R174" s="37">
        <f t="shared" si="15"/>
        <v>0</v>
      </c>
      <c r="S174" s="38">
        <f t="shared" si="16"/>
        <v>0</v>
      </c>
      <c r="T174" s="13">
        <f t="shared" si="17"/>
        <v>0</v>
      </c>
    </row>
    <row r="175" spans="2:20" ht="81" customHeight="1" x14ac:dyDescent="0.25">
      <c r="B175" s="10">
        <v>148</v>
      </c>
      <c r="C175" s="41"/>
      <c r="D175" s="53"/>
      <c r="E175" s="83"/>
      <c r="F175" s="83"/>
      <c r="G175" s="113"/>
      <c r="H175" s="86"/>
      <c r="I175" s="86"/>
      <c r="J175" s="4">
        <v>0</v>
      </c>
      <c r="K175" s="4">
        <v>0</v>
      </c>
      <c r="L175" s="4">
        <v>0</v>
      </c>
      <c r="M175" s="23">
        <v>0</v>
      </c>
      <c r="N175" s="13">
        <f t="shared" si="12"/>
        <v>0</v>
      </c>
      <c r="P175" s="37">
        <f t="shared" si="13"/>
        <v>0</v>
      </c>
      <c r="Q175" s="37">
        <f t="shared" si="14"/>
        <v>0</v>
      </c>
      <c r="R175" s="37">
        <f t="shared" si="15"/>
        <v>0</v>
      </c>
      <c r="S175" s="38">
        <f t="shared" si="16"/>
        <v>0</v>
      </c>
      <c r="T175" s="13">
        <f t="shared" si="17"/>
        <v>0</v>
      </c>
    </row>
    <row r="176" spans="2:20" ht="81" customHeight="1" x14ac:dyDescent="0.25">
      <c r="B176" s="10">
        <v>149</v>
      </c>
      <c r="C176" s="41"/>
      <c r="D176" s="53"/>
      <c r="E176" s="83"/>
      <c r="F176" s="83"/>
      <c r="G176" s="113"/>
      <c r="H176" s="86"/>
      <c r="I176" s="86"/>
      <c r="J176" s="4">
        <v>0</v>
      </c>
      <c r="K176" s="4">
        <v>0</v>
      </c>
      <c r="L176" s="4">
        <v>0</v>
      </c>
      <c r="M176" s="23">
        <v>0</v>
      </c>
      <c r="N176" s="13">
        <f t="shared" si="12"/>
        <v>0</v>
      </c>
      <c r="P176" s="37">
        <f t="shared" si="13"/>
        <v>0</v>
      </c>
      <c r="Q176" s="37">
        <f t="shared" si="14"/>
        <v>0</v>
      </c>
      <c r="R176" s="37">
        <f t="shared" si="15"/>
        <v>0</v>
      </c>
      <c r="S176" s="38">
        <f t="shared" si="16"/>
        <v>0</v>
      </c>
      <c r="T176" s="13">
        <f t="shared" si="17"/>
        <v>0</v>
      </c>
    </row>
    <row r="177" spans="2:20" ht="81" customHeight="1" thickBot="1" x14ac:dyDescent="0.3">
      <c r="B177" s="11">
        <v>150</v>
      </c>
      <c r="C177" s="109"/>
      <c r="D177" s="54"/>
      <c r="E177" s="84"/>
      <c r="F177" s="84"/>
      <c r="G177" s="114"/>
      <c r="H177" s="87"/>
      <c r="I177" s="87"/>
      <c r="J177" s="5">
        <v>0</v>
      </c>
      <c r="K177" s="5">
        <v>0</v>
      </c>
      <c r="L177" s="5">
        <v>0</v>
      </c>
      <c r="M177" s="24">
        <v>0</v>
      </c>
      <c r="N177" s="14">
        <f t="shared" si="12"/>
        <v>0</v>
      </c>
      <c r="P177" s="39">
        <f t="shared" si="13"/>
        <v>0</v>
      </c>
      <c r="Q177" s="39">
        <f t="shared" si="14"/>
        <v>0</v>
      </c>
      <c r="R177" s="39">
        <f t="shared" si="15"/>
        <v>0</v>
      </c>
      <c r="S177" s="40">
        <f t="shared" si="16"/>
        <v>0</v>
      </c>
      <c r="T177" s="14">
        <f t="shared" si="17"/>
        <v>0</v>
      </c>
    </row>
    <row r="178" spans="2:20" ht="60" customHeight="1" thickBot="1" x14ac:dyDescent="0.3">
      <c r="J178" s="17">
        <f>SUM(J28:J177)</f>
        <v>0</v>
      </c>
      <c r="K178" s="17">
        <f t="shared" ref="K178:M178" si="18">SUM(K28:K177)</f>
        <v>0</v>
      </c>
      <c r="L178" s="17">
        <f t="shared" si="18"/>
        <v>0</v>
      </c>
      <c r="M178" s="17">
        <f t="shared" si="18"/>
        <v>0</v>
      </c>
      <c r="N178" s="17">
        <f>SUM(N28:N177)</f>
        <v>0</v>
      </c>
      <c r="P178" s="17">
        <f>SUM(P28:P177)</f>
        <v>0</v>
      </c>
      <c r="Q178" s="17">
        <f t="shared" ref="Q178" si="19">SUM(Q28:Q177)</f>
        <v>0</v>
      </c>
      <c r="R178" s="17">
        <f t="shared" ref="R178" si="20">SUM(R28:R177)</f>
        <v>0</v>
      </c>
      <c r="S178" s="17">
        <f t="shared" ref="S178" si="21">SUM(S28:S177)</f>
        <v>0</v>
      </c>
      <c r="T178" s="17">
        <f>SUM(T28:T177)</f>
        <v>0</v>
      </c>
    </row>
    <row r="180" spans="2:20" ht="239.25" customHeight="1" x14ac:dyDescent="0.25">
      <c r="B180" s="189" t="s">
        <v>4</v>
      </c>
      <c r="C180" s="189"/>
      <c r="D180" s="189"/>
      <c r="E180" s="189"/>
      <c r="F180" s="189"/>
      <c r="G180" s="189"/>
      <c r="H180" s="189"/>
      <c r="I180" s="189"/>
      <c r="J180" s="189"/>
      <c r="K180" s="189"/>
      <c r="L180" s="189"/>
      <c r="M180" s="100"/>
    </row>
  </sheetData>
  <sheetProtection algorithmName="SHA-512" hashValue="PwfbeWoh/i226RC/VCwHQJv1vIgmhylLBy+wVPhRAeN4PVZ4t1JQJW2BNY+UvJgglvYxIx5xXzu3REZTbTijmA==" saltValue="moSsns/T2CRT+lx+eSSnMA==" spinCount="100000" sheet="1" objects="1" scenarios="1" selectLockedCells="1"/>
  <dataConsolidate/>
  <mergeCells count="48">
    <mergeCell ref="K11:M11"/>
    <mergeCell ref="K10:M10"/>
    <mergeCell ref="Q10:S10"/>
    <mergeCell ref="P26:S26"/>
    <mergeCell ref="C13:F13"/>
    <mergeCell ref="E17:F17"/>
    <mergeCell ref="E18:F18"/>
    <mergeCell ref="E19:F19"/>
    <mergeCell ref="E20:F20"/>
    <mergeCell ref="E21:F21"/>
    <mergeCell ref="E22:F22"/>
    <mergeCell ref="E23:F23"/>
    <mergeCell ref="Q13:S13"/>
    <mergeCell ref="Q14:S14"/>
    <mergeCell ref="B10:F10"/>
    <mergeCell ref="B12:F12"/>
    <mergeCell ref="Q11:S11"/>
    <mergeCell ref="Q12:S12"/>
    <mergeCell ref="G1:J1"/>
    <mergeCell ref="B4:G4"/>
    <mergeCell ref="B180:L180"/>
    <mergeCell ref="B26:G26"/>
    <mergeCell ref="K12:M12"/>
    <mergeCell ref="K8:M8"/>
    <mergeCell ref="J26:M26"/>
    <mergeCell ref="G7:H7"/>
    <mergeCell ref="C24:E24"/>
    <mergeCell ref="B16:J16"/>
    <mergeCell ref="K13:M13"/>
    <mergeCell ref="K14:M14"/>
    <mergeCell ref="B7:F7"/>
    <mergeCell ref="B8:F8"/>
    <mergeCell ref="B2:N3"/>
    <mergeCell ref="K4:M4"/>
    <mergeCell ref="Q4:S4"/>
    <mergeCell ref="Q5:S5"/>
    <mergeCell ref="Q6:S6"/>
    <mergeCell ref="B6:F6"/>
    <mergeCell ref="B5:G5"/>
    <mergeCell ref="K5:M5"/>
    <mergeCell ref="K6:M6"/>
    <mergeCell ref="B9:F9"/>
    <mergeCell ref="G6:H6"/>
    <mergeCell ref="K9:M9"/>
    <mergeCell ref="K7:M7"/>
    <mergeCell ref="Q7:S7"/>
    <mergeCell ref="Q8:S8"/>
    <mergeCell ref="Q9:S9"/>
  </mergeCells>
  <conditionalFormatting sqref="H10:I10 G15 G12 G18:G22">
    <cfRule type="cellIs" dxfId="32" priority="56" operator="equal">
      <formula>"AZIONE 1.3"</formula>
    </cfRule>
    <cfRule type="cellIs" dxfId="31" priority="57" operator="equal">
      <formula>"AZIONE 1.2"</formula>
    </cfRule>
    <cfRule type="cellIs" dxfId="30" priority="58" operator="equal">
      <formula>"AZIONE 1.1"</formula>
    </cfRule>
  </conditionalFormatting>
  <conditionalFormatting sqref="N6">
    <cfRule type="cellIs" dxfId="29" priority="45" operator="greaterThan">
      <formula>4000</formula>
    </cfRule>
  </conditionalFormatting>
  <conditionalFormatting sqref="G24:G25">
    <cfRule type="cellIs" dxfId="28" priority="42" operator="equal">
      <formula>"AZIONE 1.3"</formula>
    </cfRule>
    <cfRule type="cellIs" dxfId="27" priority="43" operator="equal">
      <formula>"AZIONE 1.2"</formula>
    </cfRule>
    <cfRule type="cellIs" dxfId="26" priority="44" operator="equal">
      <formula>"AZIONE 1.1"</formula>
    </cfRule>
  </conditionalFormatting>
  <conditionalFormatting sqref="H12:I12">
    <cfRule type="cellIs" dxfId="25" priority="27" operator="between">
      <formula>0.8</formula>
      <formula>0.6</formula>
    </cfRule>
    <cfRule type="cellIs" dxfId="24" priority="33" operator="between">
      <formula>3</formula>
      <formula>0.8</formula>
    </cfRule>
    <cfRule type="cellIs" dxfId="23" priority="34" operator="between">
      <formula>0.5999</formula>
      <formula>0.01</formula>
    </cfRule>
    <cfRule type="cellIs" dxfId="22" priority="35" operator="between">
      <formula>0.79</formula>
      <formula>0.6</formula>
    </cfRule>
  </conditionalFormatting>
  <conditionalFormatting sqref="M8:M9">
    <cfRule type="cellIs" dxfId="21" priority="30" operator="greaterThan">
      <formula>0.1</formula>
    </cfRule>
  </conditionalFormatting>
  <conditionalFormatting sqref="N9">
    <cfRule type="cellIs" dxfId="20" priority="28" operator="greaterThan">
      <formula>2000</formula>
    </cfRule>
  </conditionalFormatting>
  <conditionalFormatting sqref="N14">
    <cfRule type="cellIs" dxfId="19" priority="19" operator="equal">
      <formula>0</formula>
    </cfRule>
    <cfRule type="cellIs" dxfId="18" priority="20" operator="greaterThan">
      <formula>0</formula>
    </cfRule>
  </conditionalFormatting>
  <conditionalFormatting sqref="G13">
    <cfRule type="cellIs" dxfId="17" priority="16" operator="equal">
      <formula>"AZIONE 1.3"</formula>
    </cfRule>
    <cfRule type="cellIs" dxfId="16" priority="17" operator="equal">
      <formula>"AZIONE 1.2"</formula>
    </cfRule>
    <cfRule type="cellIs" dxfId="15" priority="18" operator="equal">
      <formula>"AZIONE 1.1"</formula>
    </cfRule>
  </conditionalFormatting>
  <conditionalFormatting sqref="G12">
    <cfRule type="cellIs" dxfId="14" priority="13" operator="lessThan">
      <formula>100000</formula>
    </cfRule>
    <cfRule type="cellIs" dxfId="13" priority="15" operator="lessThan">
      <formula>100000</formula>
    </cfRule>
  </conditionalFormatting>
  <conditionalFormatting sqref="N12">
    <cfRule type="cellIs" dxfId="12" priority="12" operator="lessThan">
      <formula>100000</formula>
    </cfRule>
    <cfRule type="cellIs" dxfId="11" priority="14" operator="lessThan">
      <formula>100000</formula>
    </cfRule>
  </conditionalFormatting>
  <conditionalFormatting sqref="S8:S9">
    <cfRule type="cellIs" dxfId="10" priority="11" operator="greaterThan">
      <formula>0.1</formula>
    </cfRule>
  </conditionalFormatting>
  <conditionalFormatting sqref="T6">
    <cfRule type="cellIs" dxfId="9" priority="10" operator="greaterThan">
      <formula>2000</formula>
    </cfRule>
  </conditionalFormatting>
  <conditionalFormatting sqref="T9">
    <cfRule type="cellIs" dxfId="8" priority="9" operator="greaterThan">
      <formula>1500</formula>
    </cfRule>
  </conditionalFormatting>
  <conditionalFormatting sqref="T14">
    <cfRule type="cellIs" dxfId="7" priority="7" operator="equal">
      <formula>0</formula>
    </cfRule>
    <cfRule type="cellIs" dxfId="6" priority="8" operator="greaterThan">
      <formula>0</formula>
    </cfRule>
  </conditionalFormatting>
  <conditionalFormatting sqref="T12">
    <cfRule type="cellIs" dxfId="5" priority="5" operator="lessThan">
      <formula>100000</formula>
    </cfRule>
    <cfRule type="cellIs" dxfId="4" priority="6" operator="lessThan">
      <formula>10000</formula>
    </cfRule>
  </conditionalFormatting>
  <conditionalFormatting sqref="I13">
    <cfRule type="cellIs" dxfId="3" priority="1" operator="between">
      <formula>0.8</formula>
      <formula>0.6</formula>
    </cfRule>
    <cfRule type="cellIs" dxfId="2" priority="2" operator="between">
      <formula>3</formula>
      <formula>0.8</formula>
    </cfRule>
    <cfRule type="cellIs" dxfId="1" priority="3" operator="between">
      <formula>0.5999</formula>
      <formula>0.01</formula>
    </cfRule>
    <cfRule type="cellIs" dxfId="0" priority="4" operator="between">
      <formula>0.79</formula>
      <formula>0.6</formula>
    </cfRule>
  </conditionalFormatting>
  <dataValidations count="15">
    <dataValidation allowBlank="1" showInputMessage="1" showErrorMessage="1" prompt="INSERIRE: DENOMINAZIONE DEL SOGGETTO BENEFICIARIO CAPOFILA" sqref="G6:H6" xr:uid="{9D901E35-7DEE-4031-9397-A7C1D6BA9496}"/>
    <dataValidation allowBlank="1" showInputMessage="1" showErrorMessage="1" prompt="INDICARE: TITOLO DEL PROGETTO/EVENTO OGGETTO DI CONTRIBUTO" sqref="G7:H7" xr:uid="{F70F5FE4-5E5D-49C7-8E14-B1E833A3988D}"/>
    <dataValidation allowBlank="1" showInputMessage="1" showErrorMessage="1" prompt="RIPORTARE LA POS GRAD. Azione B : (indicata nell'Atto di Concessione)" sqref="G8" xr:uid="{C5ED1377-811D-43EF-BB85-B8C0BA2909C6}"/>
    <dataValidation allowBlank="1" showInputMessage="1" showErrorMessage="1" prompt="RIPORTARE L'IMPORTO DELLE SPESE PROGETTO AMMESSE IN FASE DI DOMANDA: (indicato nell'Atto di Concessione)" sqref="G9" xr:uid="{4AC71A58-E5DF-4758-9E46-E77CDA1E090B}"/>
    <dataValidation allowBlank="1" showInputMessage="1" showErrorMessage="1" prompt="RIPORTARE: L'IMPORTO del CONTRIBUTO OTTENUTO                                                                               (indicata nell'Atto di Concessione)" sqref="G10" xr:uid="{45F7FB92-A768-4E93-A631-5F6858BE75A4}"/>
    <dataValidation allowBlank="1" showInputMessage="1" showErrorMessage="1" prompt="NB; COMPILARE SOLO SE LA SPESA, E' STATA SOSTENUTA  DAL SOGGETTO PARTNER AGGREGATO DICHIARATO IN FASE DI DOMANDA: " sqref="D28:D176" xr:uid="{4B2880E7-9BAF-48C4-9DEA-FFA318E253F3}"/>
    <dataValidation allowBlank="1" showInputMessage="1" showErrorMessage="1" promptTitle="OGGETTO DELLA PRESTAZIONE:" prompt="&quot;Attenzione, una descrizione della voce di spesa poco chiara, generica o non sufficientemente dettagliata, comporterà la sospensione dell'Iter istruttorio della rendicontazione, con consegeguenti ritardi nel completamento della procedura di liquidazione&quot;" sqref="G28:G177" xr:uid="{2FEAA214-F1D7-403A-833C-764EA440E27D}"/>
    <dataValidation allowBlank="1" showInputMessage="1" showErrorMessage="1" promptTitle="ESTREMI N° E DATA FATTURA SPESA" prompt="Attenzione: dati assenti o parzialmente compilati, darà luogo alla sospensione dell'iter istruttorio della rendicontazione, con relativi ritardi in termini di completamento istruttorio e liquidazione." sqref="F28:F177" xr:uid="{A46DD3B0-A8F1-44FB-9EEC-D8AECB04AF40}"/>
    <dataValidation allowBlank="1" showInputMessage="1" showErrorMessage="1" promptTitle="NOME E C.F/P.I DITTA/FORNITORE." prompt="Attenzione: dati assenti o parzialmente compilati, darà luogo alla sospensione dell'iter istruttorio della rendicontazione, con relativi ritardi in termini di completamento istruttorio e liquidazione." sqref="E28:E177" xr:uid="{9EAB9C7B-C8D2-41B1-91FD-3AD3038B37DB}"/>
    <dataValidation allowBlank="1" showInputMessage="1" showErrorMessage="1" promptTitle="DATA / ESTREMI MANDATO PAGAMENTO" prompt="Attenzione: dati assenti o parzialmente compilati, darà luogo alla sospensione dell'iter istruttorio della rendicontazione, con relativi ritardi in termini di completamento istruttorio e liquidazione." sqref="H28:H177" xr:uid="{DD02B02A-9B0F-4E6D-B4E5-F037E8BF2C86}"/>
    <dataValidation allowBlank="1" showInputMessage="1" showErrorMessage="1" promptTitle="ESTREMI ATTI DI LIQUIDAZIONE" prompt="Attenzione: dati assenti o parzialmente compilati, darà luogo alla sospensione dell'iter istruttorio della rendicontazione, con relativi ritardi in termini di completamento istruttorio e liquidazione." sqref="I28:I177" xr:uid="{88DE52F6-6417-4615-9B74-61A84F97F19F}"/>
    <dataValidation allowBlank="1" showInputMessage="1" showErrorMessage="1" promptTitle="1 - SPESE GENERALI" prompt="- spese per l’organizzazione e realizzazione dell’iniziativa;_x000a_- altre spese strettamente riconducibili al progetto;" sqref="J28:J177" xr:uid="{485A58E5-7382-4344-ADDF-3114A3428C08}"/>
    <dataValidation allowBlank="1" showInputMessage="1" showErrorMessage="1" promptTitle="2 - SPESE PERSONALE DI RUOLO" prompt="Impiegato in attività inerenti il Progetto, Esclusivamente del Periodo organizzativo dell'iniziativa dichiarato.- (Art. 2.2.4) - entro il limite massimo di  €.4.000,00;" sqref="K28:K177" xr:uid="{C6618A3B-11BB-4CAE-B1E8-088192445363}"/>
    <dataValidation allowBlank="1" showInputMessage="1" showErrorMessage="1" promptTitle="3 - SPESE PER LA PROMOZIONE" prompt="dell'Evento/Progetto;" sqref="L28:L177" xr:uid="{BA738558-2CE3-4CBA-8E34-8FBD2F4A127C}"/>
    <dataValidation allowBlank="1" showInputMessage="1" showErrorMessage="1" promptTitle="4 - SPESE UTENZE, ALLACCI TEMP " prompt="FORNITURE ENERGETICHE; (Art. 2.1.4) - Esclusivamente del Periodo organizzativo dichiarato- entro il limite  €.3.000,00;" sqref="M28:M177" xr:uid="{7F0BB919-9453-4FE3-AB22-4E046FAF5F32}"/>
  </dataValidations>
  <hyperlinks>
    <hyperlink ref="H5" r:id="rId1" xr:uid="{B83E1421-8F0C-4F79-9E2E-DEB5EA170FE4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28" orientation="portrait" r:id="rId2"/>
  <headerFooter>
    <oddFooter>Pagina &amp;P di &amp;N</odd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CEGLIERE VALORE DAL MENU' A DISCESA. (se non vedi il menu' a discesa, stai usando una versione di Excel obsoleta)." xr:uid="{DE2ADC34-E130-4235-9215-A8F1659B12D8}">
          <x14:formula1>
            <xm:f>Foglio3!$B$2:$B$3</xm:f>
          </x14:formula1>
          <xm:sqref>C28:C177 C18:C23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FE87F-001B-4B9A-B382-7A7FA9300AAE}">
  <dimension ref="B2:C8"/>
  <sheetViews>
    <sheetView workbookViewId="0">
      <selection activeCell="C16" sqref="C16"/>
    </sheetView>
  </sheetViews>
  <sheetFormatPr defaultRowHeight="15" x14ac:dyDescent="0.25"/>
  <cols>
    <col min="1" max="1" width="9.140625" style="51"/>
    <col min="2" max="2" width="44.140625" style="51" customWidth="1"/>
    <col min="3" max="3" width="33.5703125" style="51" customWidth="1"/>
    <col min="4" max="16384" width="9.140625" style="51"/>
  </cols>
  <sheetData>
    <row r="2" spans="2:3" x14ac:dyDescent="0.25">
      <c r="B2" s="51" t="s">
        <v>12</v>
      </c>
    </row>
    <row r="3" spans="2:3" x14ac:dyDescent="0.25">
      <c r="B3" s="51" t="s">
        <v>13</v>
      </c>
    </row>
    <row r="7" spans="2:3" x14ac:dyDescent="0.25">
      <c r="C7" s="51" t="s">
        <v>39</v>
      </c>
    </row>
    <row r="8" spans="2:3" x14ac:dyDescent="0.25">
      <c r="C8" s="51" t="s">
        <v>40</v>
      </c>
    </row>
  </sheetData>
  <sheetProtection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D5"/>
  <sheetViews>
    <sheetView workbookViewId="0">
      <selection activeCell="C11" sqref="C11"/>
    </sheetView>
  </sheetViews>
  <sheetFormatPr defaultRowHeight="15" x14ac:dyDescent="0.25"/>
  <cols>
    <col min="3" max="3" width="51.5703125" customWidth="1"/>
    <col min="4" max="4" width="29.42578125" customWidth="1"/>
  </cols>
  <sheetData>
    <row r="3" spans="3:4" ht="18.75" x14ac:dyDescent="0.3">
      <c r="C3" s="1" t="s">
        <v>0</v>
      </c>
      <c r="D3" s="2" t="s">
        <v>1</v>
      </c>
    </row>
    <row r="4" spans="3:4" ht="18.75" x14ac:dyDescent="0.3">
      <c r="C4" s="1" t="s">
        <v>5</v>
      </c>
      <c r="D4" s="2" t="s">
        <v>2</v>
      </c>
    </row>
    <row r="5" spans="3:4" x14ac:dyDescent="0.25">
      <c r="D5" s="2" t="s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TABELLA AZIONE B - 2025</vt:lpstr>
      <vt:lpstr>Foglio3</vt:lpstr>
      <vt:lpstr>Foglio2</vt:lpstr>
      <vt:lpstr>Foglio1</vt:lpstr>
      <vt:lpstr>'TABELLA AZIONE B - 2025'!Area_stampa</vt:lpstr>
      <vt:lpstr>'TABELLA AZIONE B - 2025'!Titoli_stampa</vt:lpstr>
    </vt:vector>
  </TitlesOfParts>
  <Company>Regione Marche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Ippoliti</dc:creator>
  <cp:lastModifiedBy>Simone Ippoliti</cp:lastModifiedBy>
  <cp:lastPrinted>2023-03-29T08:54:17Z</cp:lastPrinted>
  <dcterms:created xsi:type="dcterms:W3CDTF">2022-12-06T14:25:17Z</dcterms:created>
  <dcterms:modified xsi:type="dcterms:W3CDTF">2025-08-05T07:44:40Z</dcterms:modified>
</cp:coreProperties>
</file>